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1"/>
  </bookViews>
  <sheets>
    <sheet name="Бюджет" sheetId="1" r:id="rId1"/>
    <sheet name="Лист1" sheetId="2" r:id="rId2"/>
  </sheets>
  <definedNames>
    <definedName name="APPT" localSheetId="0">'Бюджет'!#REF!</definedName>
    <definedName name="FIO" localSheetId="0">'Бюджет'!#REF!</definedName>
    <definedName name="SIGN" localSheetId="0">'Бюджет'!#REF!</definedName>
    <definedName name="_xlnm.Print_Titles" localSheetId="0">'Бюджет'!$5:$5</definedName>
  </definedNames>
  <calcPr fullCalcOnLoad="1"/>
</workbook>
</file>

<file path=xl/sharedStrings.xml><?xml version="1.0" encoding="utf-8"?>
<sst xmlns="http://schemas.openxmlformats.org/spreadsheetml/2006/main" count="586" uniqueCount="117">
  <si>
    <t xml:space="preserve">по ведомственной структуре расходов </t>
  </si>
  <si>
    <t>Уличное освещение</t>
  </si>
  <si>
    <t>925</t>
  </si>
  <si>
    <t>244</t>
  </si>
  <si>
    <t>Непрограммные направления деятельности</t>
  </si>
  <si>
    <t>Глава муниципального образования</t>
  </si>
  <si>
    <t>121</t>
  </si>
  <si>
    <t>122</t>
  </si>
  <si>
    <t>242</t>
  </si>
  <si>
    <t>Выполнение других обязательств муниципального образования</t>
  </si>
  <si>
    <t>Расходы, связанные с исполнением судебных актов по искам к муниципальному образованию (казне)</t>
  </si>
  <si>
    <t>Реализация мероприятий по содействию занятости населения</t>
  </si>
  <si>
    <t>Содержание улично-дорожной сети</t>
  </si>
  <si>
    <t>Иные пенсии, социальные доплаты к пенсиям</t>
  </si>
  <si>
    <t>312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</si>
  <si>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</si>
  <si>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</si>
  <si>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</si>
  <si>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 исключением фонда оплаты труда</t>
  </si>
  <si>
    <t>Уплата иных платежей</t>
  </si>
  <si>
    <t>853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</si>
  <si>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</si>
  <si>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</si>
  <si>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</si>
  <si>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</si>
  <si>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Пенсионное обеспечение муниципальных служащих</t>
  </si>
  <si>
    <t>Спортивные мероприятия</t>
  </si>
  <si>
    <t>Руководство и управление в сфере установленных функций органов местного самоуправления (центральный аппарат)</t>
  </si>
  <si>
    <t>Закупка товаров, работ, услуг в сфере информационно-коммуникационных технологий</t>
  </si>
  <si>
    <t>Резервный фонд администрации муниципального образования</t>
  </si>
  <si>
    <t>Межбюджетные трансферты бюджетам муниципальных районов из бюджетов поселений на осуществление полномочий по составлению проекта бюджета поселения, осуществление контроля за его исполнением в соответствии с заключенными соглашениями</t>
  </si>
  <si>
    <t>Межбюджетные трансферты бюджетам муниципальных районов из бюджетов поселений на осуществление полномочий контрольно-счетных органов поселений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</si>
  <si>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</si>
  <si>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</si>
  <si>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</t>
  </si>
  <si>
    <t>Осуществление государственного полномочия Республики Коми предусмотренных пунктом 6 статьи 1 и статьями 2 и 3 Закона Республики Коми «О наделении органов местного самоуправления в Респулике Коми отдельными государственными полномочиями Республики Коми»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</si>
  <si>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</si>
  <si>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</si>
  <si>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</si>
  <si>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Пенсионное обеспечение</t>
  </si>
  <si>
    <t>11.01</t>
  </si>
  <si>
    <t>ВСЕГО</t>
  </si>
  <si>
    <t/>
  </si>
  <si>
    <t>ОБЩЕГОСУДАРСТВЕННЫЕ ВОПРОСЫ</t>
  </si>
  <si>
    <t>01</t>
  </si>
  <si>
    <t>02</t>
  </si>
  <si>
    <t>99 0 00 00000</t>
  </si>
  <si>
    <t>99 0 00 00100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</si>
  <si>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</si>
  <si>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</si>
  <si>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04</t>
  </si>
  <si>
    <t>99 0 00 00130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</si>
  <si>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</si>
  <si>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</si>
  <si>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</si>
  <si>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</si>
  <si>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Осуществление полномочий на осуществление первичного воинского учета на территориях, где отсутствуют военные комиссариаты</t>
  </si>
  <si>
    <t>99 0 00 51180</t>
  </si>
  <si>
    <t>99 0 00 73150</t>
  </si>
  <si>
    <t>Резервные фонды</t>
  </si>
  <si>
    <t>11</t>
  </si>
  <si>
    <t>99 0 00 00220</t>
  </si>
  <si>
    <t>13</t>
  </si>
  <si>
    <t>99 0 00 00260</t>
  </si>
  <si>
    <t>99 0 00 00270</t>
  </si>
  <si>
    <t>99 0 00 63010</t>
  </si>
  <si>
    <t>Межбюджетные трансферты</t>
  </si>
  <si>
    <t>500</t>
  </si>
  <si>
    <t>99 0 00 63020</t>
  </si>
  <si>
    <t>Межбюджетные трансферты бюджету муниципального района из бюджетов поселений на осуществление полномочий, определенных статьей 26 Федерального закона от 05.04.2013 №44-ФЗ "О контрактной системе в сфере закупок товаров, работ, услуг для обеспечения государ"</t>
  </si>
  <si>
    <t>99 0 00 63030</t>
  </si>
  <si>
    <t>НАЦИОНАЛЬНАЯ БЕЗОПАСНОСТЬ И ПРАВООХРАНИТЕЛЬНАЯ ДЕЯТЕЛЬНОСТЬ</t>
  </si>
  <si>
    <t>03</t>
  </si>
  <si>
    <t>05</t>
  </si>
  <si>
    <t>99 0 00 02070</t>
  </si>
  <si>
    <t>99 0 00 02300</t>
  </si>
  <si>
    <t>99 0 00 64040</t>
  </si>
  <si>
    <t>СОЦИАЛЬНАЯ ПОЛИТИКА</t>
  </si>
  <si>
    <t>10</t>
  </si>
  <si>
    <t>99 0 00 03400</t>
  </si>
  <si>
    <t>Социальное обеспечение и иные выплаты населению</t>
  </si>
  <si>
    <t>300</t>
  </si>
  <si>
    <t>Наименование</t>
  </si>
  <si>
    <t>Мин</t>
  </si>
  <si>
    <t>Рз</t>
  </si>
  <si>
    <t>ПР</t>
  </si>
  <si>
    <t>ЦСР</t>
  </si>
  <si>
    <t>ВР</t>
  </si>
  <si>
    <t>Сумма (тыс. рублей)</t>
  </si>
  <si>
    <t>1</t>
  </si>
  <si>
    <t>2</t>
  </si>
  <si>
    <t>3</t>
  </si>
  <si>
    <t>4</t>
  </si>
  <si>
    <t>5</t>
  </si>
  <si>
    <t>6</t>
  </si>
  <si>
    <t>7</t>
  </si>
  <si>
    <t>Приложение 2</t>
  </si>
  <si>
    <t>Закупка энергетических ресурсов</t>
  </si>
  <si>
    <t>927</t>
  </si>
  <si>
    <t>928</t>
  </si>
  <si>
    <t>99 0 00 63000</t>
  </si>
  <si>
    <t>98 0 00 63000</t>
  </si>
  <si>
    <t>Межбюджетные трансферты бюджетам сельских поселений из бюджета муниципального района на осуществление полномочий местного значения, в соответствии с заключенными соглашениями</t>
  </si>
  <si>
    <t>Обеспечение проведения выборов и референдумов</t>
  </si>
  <si>
    <t>Проведение выборов и референдумов в органы местного самоуправления</t>
  </si>
  <si>
    <t>9900000200</t>
  </si>
  <si>
    <t>Специальные расходы</t>
  </si>
  <si>
    <t>880</t>
  </si>
  <si>
    <t>07</t>
  </si>
  <si>
    <t>99 0 00 S2300</t>
  </si>
  <si>
    <t>Реализация народных проектов в сфере благоустройства, прошедших отбор в рамках проекта "Народный бюджет"</t>
  </si>
  <si>
    <t>Расходы бюджета сельского поселения "Лэзым" за 2021 год</t>
  </si>
  <si>
    <t>АДМИНИСТРАЦИЯ СЕЛЬСКОГО ПОСЕЛЕНИЯ "ЛЭЗЫМ"</t>
  </si>
  <si>
    <t>Уплата налога на имущество организаций и земельного налога</t>
  </si>
  <si>
    <t>99 0 00 02330</t>
  </si>
  <si>
    <t>98 0 00 02330</t>
  </si>
  <si>
    <t>Прочее благоустройство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</si>
</sst>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"/>
    <numFmt numFmtId="176" formatCode="?"/>
    <numFmt numFmtId="177" formatCode="#,##0.0\ _₽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</border>
    <border>
      <left style="thin">
        <color rgb="FFD9D9D9"/>
      </left>
      <right style="thin">
        <color rgb="FFD9D9D9"/>
      </right>
      <top/>
      <bottom style="thin">
        <color rgb="FFB9CDE5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rgb="FFBFBFBF"/>
      </left>
      <right style="thin">
        <color rgb="FFD9D9D9"/>
      </right>
      <top/>
      <bottom style="thin">
        <color rgb="FFD9D9D9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>
      <alignment horizontal="left" vertical="top" wrapText="1"/>
      <protection/>
    </xf>
    <xf numFmtId="49" fontId="32" fillId="20" borderId="2">
      <alignment horizontal="center" vertical="top" shrinkToFit="1"/>
      <protection/>
    </xf>
    <xf numFmtId="4" fontId="32" fillId="20" borderId="2">
      <alignment horizontal="right" vertical="top" shrinkToFit="1"/>
      <protection/>
    </xf>
    <xf numFmtId="0" fontId="33" fillId="0" borderId="3">
      <alignment horizontal="left" vertical="top" wrapText="1"/>
      <protection/>
    </xf>
    <xf numFmtId="0" fontId="32" fillId="21" borderId="4">
      <alignment horizontal="left" vertical="top" wrapText="1"/>
      <protection/>
    </xf>
    <xf numFmtId="49" fontId="32" fillId="21" borderId="3">
      <alignment horizontal="center" vertical="top" shrinkToFit="1"/>
      <protection/>
    </xf>
    <xf numFmtId="4" fontId="32" fillId="21" borderId="3">
      <alignment horizontal="right" vertical="top" shrinkToFit="1"/>
      <protection/>
    </xf>
    <xf numFmtId="0" fontId="34" fillId="0" borderId="4">
      <alignment horizontal="left" vertical="top" wrapText="1"/>
      <protection/>
    </xf>
    <xf numFmtId="49" fontId="33" fillId="0" borderId="3">
      <alignment horizontal="center" vertical="top" shrinkToFit="1"/>
      <protection/>
    </xf>
    <xf numFmtId="4" fontId="33" fillId="0" borderId="3">
      <alignment horizontal="right" vertical="top" shrinkToFit="1"/>
      <protection/>
    </xf>
    <xf numFmtId="4" fontId="35" fillId="0" borderId="5">
      <alignment horizontal="right" shrinkToFit="1"/>
      <protection/>
    </xf>
    <xf numFmtId="0" fontId="36" fillId="0" borderId="0">
      <alignment/>
      <protection/>
    </xf>
    <xf numFmtId="0" fontId="35" fillId="0" borderId="6">
      <alignment horizontal="left" wrapText="1" indent="2"/>
      <protection/>
    </xf>
    <xf numFmtId="49" fontId="35" fillId="0" borderId="7">
      <alignment horizontal="center" shrinkToFit="1"/>
      <protection/>
    </xf>
    <xf numFmtId="49" fontId="35" fillId="0" borderId="8">
      <alignment horizontal="center"/>
      <protection/>
    </xf>
    <xf numFmtId="4" fontId="35" fillId="0" borderId="8">
      <alignment horizontal="right" shrinkToFit="1"/>
      <protection/>
    </xf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9" applyNumberFormat="0" applyAlignment="0" applyProtection="0"/>
    <xf numFmtId="0" fontId="38" fillId="29" borderId="10" applyNumberFormat="0" applyAlignment="0" applyProtection="0"/>
    <xf numFmtId="0" fontId="39" fillId="29" borderId="9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4" fillId="30" borderId="15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3" borderId="16" applyNumberFormat="0" applyFont="0" applyAlignment="0" applyProtection="0"/>
    <xf numFmtId="9" fontId="0" fillId="0" borderId="0" applyFont="0" applyFill="0" applyBorder="0" applyAlignment="0" applyProtection="0"/>
    <xf numFmtId="0" fontId="49" fillId="0" borderId="17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85">
    <xf numFmtId="0" fontId="0" fillId="0" borderId="0" xfId="0" applyAlignment="1">
      <alignment/>
    </xf>
    <xf numFmtId="49" fontId="3" fillId="0" borderId="18" xfId="0" applyNumberFormat="1" applyFont="1" applyBorder="1" applyAlignment="1" applyProtection="1">
      <alignment horizontal="left" wrapText="1"/>
      <protection/>
    </xf>
    <xf numFmtId="49" fontId="3" fillId="0" borderId="18" xfId="0" applyNumberFormat="1" applyFont="1" applyBorder="1" applyAlignment="1" applyProtection="1">
      <alignment horizontal="center" wrapText="1"/>
      <protection/>
    </xf>
    <xf numFmtId="175" fontId="3" fillId="0" borderId="18" xfId="0" applyNumberFormat="1" applyFont="1" applyBorder="1" applyAlignment="1" applyProtection="1">
      <alignment horizontal="right" wrapText="1"/>
      <protection/>
    </xf>
    <xf numFmtId="175" fontId="3" fillId="0" borderId="18" xfId="0" applyNumberFormat="1" applyFont="1" applyBorder="1" applyAlignment="1" applyProtection="1">
      <alignment horizontal="center" wrapText="1"/>
      <protection/>
    </xf>
    <xf numFmtId="49" fontId="4" fillId="0" borderId="18" xfId="0" applyNumberFormat="1" applyFont="1" applyBorder="1" applyAlignment="1" applyProtection="1">
      <alignment horizontal="left" wrapText="1"/>
      <protection/>
    </xf>
    <xf numFmtId="49" fontId="4" fillId="0" borderId="18" xfId="0" applyNumberFormat="1" applyFont="1" applyBorder="1" applyAlignment="1" applyProtection="1">
      <alignment horizontal="center" wrapText="1"/>
      <protection/>
    </xf>
    <xf numFmtId="175" fontId="4" fillId="0" borderId="18" xfId="0" applyNumberFormat="1" applyFont="1" applyBorder="1" applyAlignment="1" applyProtection="1">
      <alignment horizontal="right" wrapText="1"/>
      <protection/>
    </xf>
    <xf numFmtId="175" fontId="4" fillId="0" borderId="18" xfId="0" applyNumberFormat="1" applyFont="1" applyBorder="1" applyAlignment="1" applyProtection="1">
      <alignment horizontal="center" wrapText="1"/>
      <protection/>
    </xf>
    <xf numFmtId="49" fontId="4" fillId="0" borderId="18" xfId="0" applyNumberFormat="1" applyFont="1" applyBorder="1" applyAlignment="1" applyProtection="1">
      <alignment horizontal="left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175" fontId="4" fillId="0" borderId="18" xfId="0" applyNumberFormat="1" applyFont="1" applyBorder="1" applyAlignment="1" applyProtection="1">
      <alignment horizontal="right" vertical="center" wrapText="1"/>
      <protection/>
    </xf>
    <xf numFmtId="175" fontId="4" fillId="0" borderId="18" xfId="0" applyNumberFormat="1" applyFont="1" applyBorder="1" applyAlignment="1" applyProtection="1">
      <alignment horizontal="center" vertical="center" wrapText="1"/>
      <protection/>
    </xf>
    <xf numFmtId="176" fontId="3" fillId="0" borderId="18" xfId="0" applyNumberFormat="1" applyFont="1" applyBorder="1" applyAlignment="1" applyProtection="1">
      <alignment horizontal="left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175" fontId="3" fillId="0" borderId="18" xfId="0" applyNumberFormat="1" applyFont="1" applyBorder="1" applyAlignment="1" applyProtection="1">
      <alignment horizontal="right" vertical="center" wrapText="1"/>
      <protection/>
    </xf>
    <xf numFmtId="175" fontId="3" fillId="0" borderId="18" xfId="0" applyNumberFormat="1" applyFont="1" applyBorder="1" applyAlignment="1" applyProtection="1">
      <alignment horizontal="center" vertical="center" wrapText="1"/>
      <protection/>
    </xf>
    <xf numFmtId="2" fontId="3" fillId="0" borderId="18" xfId="0" applyNumberFormat="1" applyFont="1" applyBorder="1" applyAlignment="1" applyProtection="1">
      <alignment horizontal="center" vertical="center" wrapText="1"/>
      <protection/>
    </xf>
    <xf numFmtId="2" fontId="4" fillId="0" borderId="18" xfId="0" applyNumberFormat="1" applyFont="1" applyBorder="1" applyAlignment="1" applyProtection="1">
      <alignment horizontal="center" wrapText="1"/>
      <protection/>
    </xf>
    <xf numFmtId="2" fontId="3" fillId="0" borderId="18" xfId="0" applyNumberFormat="1" applyFont="1" applyBorder="1" applyAlignment="1" applyProtection="1">
      <alignment horizontal="center" wrapText="1"/>
      <protection/>
    </xf>
    <xf numFmtId="2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2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75" fontId="3" fillId="0" borderId="18" xfId="0" applyNumberFormat="1" applyFont="1" applyBorder="1" applyAlignment="1">
      <alignment/>
    </xf>
    <xf numFmtId="175" fontId="4" fillId="0" borderId="18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175" fontId="3" fillId="0" borderId="18" xfId="0" applyNumberFormat="1" applyFont="1" applyBorder="1" applyAlignment="1">
      <alignment horizontal="right" vertical="center"/>
    </xf>
    <xf numFmtId="0" fontId="52" fillId="35" borderId="19" xfId="0" applyFont="1" applyFill="1" applyBorder="1" applyAlignment="1">
      <alignment horizontal="center" vertical="center" wrapText="1"/>
    </xf>
    <xf numFmtId="0" fontId="52" fillId="35" borderId="19" xfId="0" applyFont="1" applyFill="1" applyBorder="1" applyAlignment="1">
      <alignment horizontal="left" vertical="top" wrapText="1"/>
    </xf>
    <xf numFmtId="0" fontId="52" fillId="35" borderId="19" xfId="0" applyFont="1" applyFill="1" applyBorder="1" applyAlignment="1">
      <alignment horizontal="center" vertical="top" wrapText="1"/>
    </xf>
    <xf numFmtId="174" fontId="52" fillId="35" borderId="19" xfId="0" applyNumberFormat="1" applyFont="1" applyFill="1" applyBorder="1" applyAlignment="1">
      <alignment horizontal="right" vertical="center" wrapText="1"/>
    </xf>
    <xf numFmtId="0" fontId="52" fillId="0" borderId="19" xfId="0" applyFont="1" applyFill="1" applyBorder="1" applyAlignment="1">
      <alignment horizontal="left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vertical="top" wrapText="1"/>
    </xf>
    <xf numFmtId="174" fontId="52" fillId="0" borderId="19" xfId="0" applyNumberFormat="1" applyFont="1" applyFill="1" applyBorder="1" applyAlignment="1">
      <alignment horizontal="right" vertical="center" wrapText="1"/>
    </xf>
    <xf numFmtId="0" fontId="52" fillId="35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center" wrapText="1"/>
    </xf>
    <xf numFmtId="174" fontId="4" fillId="0" borderId="19" xfId="0" applyNumberFormat="1" applyFont="1" applyFill="1" applyBorder="1" applyAlignment="1">
      <alignment horizontal="right" vertical="center" wrapText="1"/>
    </xf>
    <xf numFmtId="0" fontId="52" fillId="35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 vertical="center" wrapText="1"/>
    </xf>
    <xf numFmtId="174" fontId="4" fillId="0" borderId="20" xfId="0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center" vertical="center" wrapText="1"/>
    </xf>
    <xf numFmtId="174" fontId="4" fillId="0" borderId="8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center" vertical="center" wrapText="1"/>
    </xf>
    <xf numFmtId="174" fontId="4" fillId="0" borderId="18" xfId="0" applyNumberFormat="1" applyFont="1" applyFill="1" applyBorder="1" applyAlignment="1">
      <alignment horizontal="right" vertical="center" wrapText="1"/>
    </xf>
    <xf numFmtId="0" fontId="52" fillId="0" borderId="18" xfId="0" applyFont="1" applyFill="1" applyBorder="1" applyAlignment="1">
      <alignment vertical="top" wrapText="1"/>
    </xf>
    <xf numFmtId="0" fontId="52" fillId="35" borderId="18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174" fontId="52" fillId="35" borderId="18" xfId="0" applyNumberFormat="1" applyFont="1" applyFill="1" applyBorder="1" applyAlignment="1">
      <alignment horizontal="right" vertical="center" wrapText="1"/>
    </xf>
    <xf numFmtId="0" fontId="52" fillId="35" borderId="18" xfId="0" applyFont="1" applyFill="1" applyBorder="1" applyAlignment="1">
      <alignment vertical="center" wrapText="1"/>
    </xf>
    <xf numFmtId="174" fontId="52" fillId="0" borderId="18" xfId="0" applyNumberFormat="1" applyFont="1" applyFill="1" applyBorder="1" applyAlignment="1">
      <alignment horizontal="right" vertical="center" wrapText="1"/>
    </xf>
    <xf numFmtId="0" fontId="36" fillId="0" borderId="0" xfId="44">
      <alignment/>
      <protection/>
    </xf>
    <xf numFmtId="0" fontId="0" fillId="0" borderId="0" xfId="0" applyAlignment="1" applyProtection="1">
      <alignment/>
      <protection locked="0"/>
    </xf>
    <xf numFmtId="3" fontId="4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174" fontId="3" fillId="0" borderId="19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52" fillId="36" borderId="18" xfId="37" applyFont="1" applyFill="1" applyBorder="1">
      <alignment horizontal="left" vertical="top" wrapText="1"/>
      <protection/>
    </xf>
    <xf numFmtId="49" fontId="52" fillId="36" borderId="18" xfId="38" applyFont="1" applyFill="1" applyBorder="1">
      <alignment horizontal="center" vertical="top" shrinkToFit="1"/>
      <protection/>
    </xf>
    <xf numFmtId="0" fontId="53" fillId="36" borderId="18" xfId="40" applyFont="1" applyFill="1" applyBorder="1">
      <alignment horizontal="left" vertical="top" wrapText="1"/>
      <protection/>
    </xf>
    <xf numFmtId="49" fontId="53" fillId="36" borderId="18" xfId="41" applyFont="1" applyFill="1" applyBorder="1">
      <alignment horizontal="center" vertical="top" shrinkToFit="1"/>
      <protection/>
    </xf>
    <xf numFmtId="0" fontId="54" fillId="36" borderId="18" xfId="33" applyFont="1" applyFill="1" applyBorder="1">
      <alignment horizontal="left" vertical="top" wrapText="1"/>
      <protection/>
    </xf>
    <xf numFmtId="174" fontId="53" fillId="35" borderId="19" xfId="0" applyNumberFormat="1" applyFont="1" applyFill="1" applyBorder="1" applyAlignment="1">
      <alignment horizontal="right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3" xfId="36" applyFont="1">
      <alignment horizontal="left" vertical="top" wrapText="1"/>
      <protection/>
    </xf>
    <xf numFmtId="174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52" fillId="35" borderId="20" xfId="0" applyFont="1" applyFill="1" applyBorder="1" applyAlignment="1">
      <alignment horizontal="center" vertical="center" wrapText="1"/>
    </xf>
    <xf numFmtId="0" fontId="52" fillId="35" borderId="8" xfId="0" applyFont="1" applyFill="1" applyBorder="1" applyAlignment="1">
      <alignment horizontal="center" vertical="center" wrapText="1"/>
    </xf>
    <xf numFmtId="0" fontId="52" fillId="35" borderId="19" xfId="0" applyFont="1" applyFill="1" applyBorder="1" applyAlignment="1">
      <alignment horizontal="center" vertical="center"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64" xfId="33"/>
    <cellStyle name="ex65" xfId="34"/>
    <cellStyle name="ex66" xfId="35"/>
    <cellStyle name="ex67" xfId="36"/>
    <cellStyle name="ex68" xfId="37"/>
    <cellStyle name="ex69" xfId="38"/>
    <cellStyle name="ex70" xfId="39"/>
    <cellStyle name="ex72" xfId="40"/>
    <cellStyle name="ex73" xfId="41"/>
    <cellStyle name="ex74" xfId="42"/>
    <cellStyle name="xl101" xfId="43"/>
    <cellStyle name="xl47" xfId="44"/>
    <cellStyle name="xl73" xfId="45"/>
    <cellStyle name="xl82" xfId="46"/>
    <cellStyle name="xl88" xfId="47"/>
    <cellStyle name="xl94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107"/>
  <sheetViews>
    <sheetView showGridLines="0" zoomScale="120" zoomScaleNormal="120" zoomScalePageLayoutView="0" workbookViewId="0" topLeftCell="A1">
      <selection activeCell="A63" sqref="A63:IV65"/>
    </sheetView>
  </sheetViews>
  <sheetFormatPr defaultColWidth="9.140625" defaultRowHeight="12.75" outlineLevelRow="2"/>
  <cols>
    <col min="1" max="1" width="50.8515625" style="28" customWidth="1"/>
    <col min="2" max="3" width="4.28125" style="22" customWidth="1"/>
    <col min="4" max="4" width="4.28125" style="26" customWidth="1"/>
    <col min="5" max="5" width="11.00390625" style="22" bestFit="1" customWidth="1"/>
    <col min="6" max="6" width="3.57421875" style="22" bestFit="1" customWidth="1"/>
    <col min="7" max="16384" width="9.140625" style="22" customWidth="1"/>
  </cols>
  <sheetData>
    <row r="1" spans="1:7" ht="11.25">
      <c r="A1" s="80" t="s">
        <v>96</v>
      </c>
      <c r="B1" s="80"/>
      <c r="C1" s="80"/>
      <c r="D1" s="80"/>
      <c r="E1" s="80"/>
      <c r="F1" s="80"/>
      <c r="G1" s="80"/>
    </row>
    <row r="2" spans="1:7" ht="11.25">
      <c r="A2" s="81" t="s">
        <v>111</v>
      </c>
      <c r="B2" s="81"/>
      <c r="C2" s="81"/>
      <c r="D2" s="81"/>
      <c r="E2" s="81"/>
      <c r="F2" s="81"/>
      <c r="G2" s="81"/>
    </row>
    <row r="3" spans="1:7" ht="11.25">
      <c r="A3" s="81" t="s">
        <v>0</v>
      </c>
      <c r="B3" s="81"/>
      <c r="C3" s="81"/>
      <c r="D3" s="81"/>
      <c r="E3" s="81"/>
      <c r="F3" s="81"/>
      <c r="G3" s="81"/>
    </row>
    <row r="4" spans="1:5" ht="11.25">
      <c r="A4" s="81"/>
      <c r="B4" s="81"/>
      <c r="C4" s="81"/>
      <c r="D4" s="81"/>
      <c r="E4" s="81"/>
    </row>
    <row r="5" spans="1:7" ht="18" customHeight="1">
      <c r="A5" s="84" t="s">
        <v>82</v>
      </c>
      <c r="B5" s="84" t="s">
        <v>83</v>
      </c>
      <c r="C5" s="84" t="s">
        <v>84</v>
      </c>
      <c r="D5" s="84" t="s">
        <v>85</v>
      </c>
      <c r="E5" s="84" t="s">
        <v>86</v>
      </c>
      <c r="F5" s="84" t="s">
        <v>87</v>
      </c>
      <c r="G5" s="82" t="s">
        <v>88</v>
      </c>
    </row>
    <row r="6" spans="1:7" ht="11.25">
      <c r="A6" s="84" t="s">
        <v>42</v>
      </c>
      <c r="B6" s="84" t="s">
        <v>42</v>
      </c>
      <c r="C6" s="84" t="s">
        <v>42</v>
      </c>
      <c r="D6" s="84" t="s">
        <v>42</v>
      </c>
      <c r="E6" s="84" t="s">
        <v>42</v>
      </c>
      <c r="F6" s="84" t="s">
        <v>42</v>
      </c>
      <c r="G6" s="83"/>
    </row>
    <row r="7" spans="1:7" ht="11.25">
      <c r="A7" s="33" t="s">
        <v>89</v>
      </c>
      <c r="B7" s="33" t="s">
        <v>90</v>
      </c>
      <c r="C7" s="33" t="s">
        <v>91</v>
      </c>
      <c r="D7" s="33" t="s">
        <v>92</v>
      </c>
      <c r="E7" s="33" t="s">
        <v>93</v>
      </c>
      <c r="F7" s="33" t="s">
        <v>94</v>
      </c>
      <c r="G7" s="33" t="s">
        <v>95</v>
      </c>
    </row>
    <row r="8" spans="1:7" ht="11.25">
      <c r="A8" s="34" t="s">
        <v>41</v>
      </c>
      <c r="B8" s="35" t="s">
        <v>42</v>
      </c>
      <c r="C8" s="33" t="s">
        <v>42</v>
      </c>
      <c r="D8" s="33" t="s">
        <v>42</v>
      </c>
      <c r="E8" s="35" t="s">
        <v>42</v>
      </c>
      <c r="F8" s="35" t="s">
        <v>42</v>
      </c>
      <c r="G8" s="36">
        <f>G9</f>
        <v>4973.599999999999</v>
      </c>
    </row>
    <row r="9" spans="1:8" ht="11.25" outlineLevel="1">
      <c r="A9" s="37" t="s">
        <v>112</v>
      </c>
      <c r="B9" s="38" t="s">
        <v>2</v>
      </c>
      <c r="C9" s="38" t="s">
        <v>42</v>
      </c>
      <c r="D9" s="38" t="s">
        <v>42</v>
      </c>
      <c r="E9" s="39" t="s">
        <v>42</v>
      </c>
      <c r="F9" s="39" t="s">
        <v>42</v>
      </c>
      <c r="G9" s="40">
        <f>G10+G76+G82+G97</f>
        <v>4973.599999999999</v>
      </c>
      <c r="H9" s="78"/>
    </row>
    <row r="10" spans="1:7" ht="11.25" outlineLevel="2">
      <c r="A10" s="39" t="s">
        <v>43</v>
      </c>
      <c r="B10" s="33" t="s">
        <v>2</v>
      </c>
      <c r="C10" s="38" t="s">
        <v>44</v>
      </c>
      <c r="D10" s="38" t="s">
        <v>42</v>
      </c>
      <c r="E10" s="39" t="s">
        <v>42</v>
      </c>
      <c r="F10" s="39" t="s">
        <v>42</v>
      </c>
      <c r="G10" s="36">
        <f>G11+G18+G48+G55</f>
        <v>3091.3999999999996</v>
      </c>
    </row>
    <row r="11" spans="1:7" ht="21" outlineLevel="2">
      <c r="A11" s="39" t="s">
        <v>32</v>
      </c>
      <c r="B11" s="33" t="s">
        <v>2</v>
      </c>
      <c r="C11" s="38" t="s">
        <v>44</v>
      </c>
      <c r="D11" s="38" t="s">
        <v>45</v>
      </c>
      <c r="E11" s="39" t="s">
        <v>42</v>
      </c>
      <c r="F11" s="39" t="s">
        <v>42</v>
      </c>
      <c r="G11" s="36">
        <f>G12</f>
        <v>519.5</v>
      </c>
    </row>
    <row r="12" spans="1:7" ht="11.25" outlineLevel="2">
      <c r="A12" s="41" t="s">
        <v>4</v>
      </c>
      <c r="B12" s="33" t="s">
        <v>2</v>
      </c>
      <c r="C12" s="38" t="s">
        <v>44</v>
      </c>
      <c r="D12" s="38" t="s">
        <v>45</v>
      </c>
      <c r="E12" s="33" t="s">
        <v>46</v>
      </c>
      <c r="F12" s="33" t="s">
        <v>42</v>
      </c>
      <c r="G12" s="36">
        <f>G13</f>
        <v>519.5</v>
      </c>
    </row>
    <row r="13" spans="1:7" ht="11.25" outlineLevel="2">
      <c r="A13" s="39" t="s">
        <v>5</v>
      </c>
      <c r="B13" s="38" t="s">
        <v>2</v>
      </c>
      <c r="C13" s="38" t="s">
        <v>44</v>
      </c>
      <c r="D13" s="38" t="s">
        <v>45</v>
      </c>
      <c r="E13" s="38" t="s">
        <v>47</v>
      </c>
      <c r="F13" s="38" t="s">
        <v>42</v>
      </c>
      <c r="G13" s="40">
        <f>G14</f>
        <v>519.5</v>
      </c>
    </row>
    <row r="14" spans="1:7" ht="45" outlineLevel="2">
      <c r="A14" s="42" t="s">
        <v>48</v>
      </c>
      <c r="B14" s="43" t="s">
        <v>2</v>
      </c>
      <c r="C14" s="43" t="s">
        <v>44</v>
      </c>
      <c r="D14" s="43" t="s">
        <v>45</v>
      </c>
      <c r="E14" s="43" t="s">
        <v>47</v>
      </c>
      <c r="F14" s="43" t="s">
        <v>49</v>
      </c>
      <c r="G14" s="44">
        <f>G15+G17</f>
        <v>519.5</v>
      </c>
    </row>
    <row r="15" spans="1:7" ht="11.25" outlineLevel="2">
      <c r="A15" s="42" t="s">
        <v>15</v>
      </c>
      <c r="B15" s="43" t="s">
        <v>2</v>
      </c>
      <c r="C15" s="43" t="s">
        <v>44</v>
      </c>
      <c r="D15" s="43" t="s">
        <v>45</v>
      </c>
      <c r="E15" s="43" t="s">
        <v>47</v>
      </c>
      <c r="F15" s="43" t="s">
        <v>6</v>
      </c>
      <c r="G15" s="44">
        <v>399</v>
      </c>
    </row>
    <row r="16" spans="1:7" ht="22.5" hidden="1" outlineLevel="2">
      <c r="A16" s="46" t="s">
        <v>18</v>
      </c>
      <c r="B16" s="47" t="s">
        <v>2</v>
      </c>
      <c r="C16" s="47" t="s">
        <v>44</v>
      </c>
      <c r="D16" s="47" t="s">
        <v>45</v>
      </c>
      <c r="E16" s="47" t="s">
        <v>47</v>
      </c>
      <c r="F16" s="47" t="s">
        <v>7</v>
      </c>
      <c r="G16" s="48">
        <v>0</v>
      </c>
    </row>
    <row r="17" spans="1:7" s="24" customFormat="1" ht="33.75" outlineLevel="2">
      <c r="A17" s="53" t="s">
        <v>16</v>
      </c>
      <c r="B17" s="54" t="s">
        <v>2</v>
      </c>
      <c r="C17" s="54" t="s">
        <v>44</v>
      </c>
      <c r="D17" s="54" t="s">
        <v>45</v>
      </c>
      <c r="E17" s="54" t="s">
        <v>47</v>
      </c>
      <c r="F17" s="54" t="s">
        <v>17</v>
      </c>
      <c r="G17" s="55">
        <v>120.5</v>
      </c>
    </row>
    <row r="18" spans="1:7" s="24" customFormat="1" ht="31.5" outlineLevel="2">
      <c r="A18" s="56" t="s">
        <v>33</v>
      </c>
      <c r="B18" s="57" t="s">
        <v>2</v>
      </c>
      <c r="C18" s="58" t="s">
        <v>44</v>
      </c>
      <c r="D18" s="58" t="s">
        <v>50</v>
      </c>
      <c r="E18" s="56" t="s">
        <v>42</v>
      </c>
      <c r="F18" s="56" t="s">
        <v>42</v>
      </c>
      <c r="G18" s="59">
        <f>G19</f>
        <v>2444.2999999999997</v>
      </c>
    </row>
    <row r="19" spans="1:8" s="24" customFormat="1" ht="11.25" outlineLevel="2">
      <c r="A19" s="60" t="s">
        <v>4</v>
      </c>
      <c r="B19" s="57" t="s">
        <v>2</v>
      </c>
      <c r="C19" s="58" t="s">
        <v>44</v>
      </c>
      <c r="D19" s="58" t="s">
        <v>50</v>
      </c>
      <c r="E19" s="57" t="s">
        <v>46</v>
      </c>
      <c r="F19" s="57" t="s">
        <v>42</v>
      </c>
      <c r="G19" s="59">
        <f>G20+G31+G39+G42</f>
        <v>2444.2999999999997</v>
      </c>
      <c r="H19" s="79"/>
    </row>
    <row r="20" spans="1:7" s="24" customFormat="1" ht="21" outlineLevel="2">
      <c r="A20" s="56" t="s">
        <v>27</v>
      </c>
      <c r="B20" s="58" t="s">
        <v>2</v>
      </c>
      <c r="C20" s="58" t="s">
        <v>44</v>
      </c>
      <c r="D20" s="58" t="s">
        <v>50</v>
      </c>
      <c r="E20" s="58" t="s">
        <v>51</v>
      </c>
      <c r="F20" s="58" t="s">
        <v>42</v>
      </c>
      <c r="G20" s="61">
        <f>G21+G25+G29</f>
        <v>2332.2</v>
      </c>
    </row>
    <row r="21" spans="1:7" ht="45" outlineLevel="2">
      <c r="A21" s="49" t="s">
        <v>48</v>
      </c>
      <c r="B21" s="50" t="s">
        <v>2</v>
      </c>
      <c r="C21" s="50" t="s">
        <v>44</v>
      </c>
      <c r="D21" s="50" t="s">
        <v>50</v>
      </c>
      <c r="E21" s="50" t="s">
        <v>51</v>
      </c>
      <c r="F21" s="50" t="s">
        <v>49</v>
      </c>
      <c r="G21" s="51">
        <f>G22+G24+G23</f>
        <v>1970.9999999999998</v>
      </c>
    </row>
    <row r="22" spans="1:7" ht="11.25" outlineLevel="2">
      <c r="A22" s="42" t="s">
        <v>15</v>
      </c>
      <c r="B22" s="43" t="s">
        <v>2</v>
      </c>
      <c r="C22" s="43" t="s">
        <v>44</v>
      </c>
      <c r="D22" s="43" t="s">
        <v>50</v>
      </c>
      <c r="E22" s="43" t="s">
        <v>51</v>
      </c>
      <c r="F22" s="43" t="s">
        <v>6</v>
      </c>
      <c r="G22" s="44">
        <v>1512.1</v>
      </c>
    </row>
    <row r="23" spans="1:7" ht="22.5" outlineLevel="1">
      <c r="A23" s="42" t="s">
        <v>18</v>
      </c>
      <c r="B23" s="43" t="s">
        <v>2</v>
      </c>
      <c r="C23" s="43" t="s">
        <v>44</v>
      </c>
      <c r="D23" s="43" t="s">
        <v>50</v>
      </c>
      <c r="E23" s="43" t="s">
        <v>51</v>
      </c>
      <c r="F23" s="43" t="s">
        <v>7</v>
      </c>
      <c r="G23" s="44">
        <v>15.1</v>
      </c>
    </row>
    <row r="24" spans="1:7" ht="33.75" outlineLevel="1">
      <c r="A24" s="42" t="s">
        <v>16</v>
      </c>
      <c r="B24" s="43" t="s">
        <v>2</v>
      </c>
      <c r="C24" s="43" t="s">
        <v>44</v>
      </c>
      <c r="D24" s="43" t="s">
        <v>50</v>
      </c>
      <c r="E24" s="43" t="s">
        <v>51</v>
      </c>
      <c r="F24" s="43" t="s">
        <v>17</v>
      </c>
      <c r="G24" s="44">
        <v>443.8</v>
      </c>
    </row>
    <row r="25" spans="1:7" ht="22.5" outlineLevel="1">
      <c r="A25" s="42" t="s">
        <v>52</v>
      </c>
      <c r="B25" s="43" t="s">
        <v>2</v>
      </c>
      <c r="C25" s="43" t="s">
        <v>44</v>
      </c>
      <c r="D25" s="43" t="s">
        <v>50</v>
      </c>
      <c r="E25" s="43" t="s">
        <v>51</v>
      </c>
      <c r="F25" s="43" t="s">
        <v>53</v>
      </c>
      <c r="G25" s="44">
        <f>G26+G27+G28</f>
        <v>358.1</v>
      </c>
    </row>
    <row r="26" spans="1:7" ht="22.5" outlineLevel="1">
      <c r="A26" s="42" t="s">
        <v>28</v>
      </c>
      <c r="B26" s="43" t="s">
        <v>2</v>
      </c>
      <c r="C26" s="43" t="s">
        <v>44</v>
      </c>
      <c r="D26" s="43" t="s">
        <v>50</v>
      </c>
      <c r="E26" s="43" t="s">
        <v>51</v>
      </c>
      <c r="F26" s="43" t="s">
        <v>8</v>
      </c>
      <c r="G26" s="44">
        <v>115.5</v>
      </c>
    </row>
    <row r="27" spans="1:7" ht="11.25" outlineLevel="1">
      <c r="A27" s="42" t="s">
        <v>34</v>
      </c>
      <c r="B27" s="43" t="s">
        <v>2</v>
      </c>
      <c r="C27" s="43" t="s">
        <v>44</v>
      </c>
      <c r="D27" s="43" t="s">
        <v>50</v>
      </c>
      <c r="E27" s="43" t="s">
        <v>51</v>
      </c>
      <c r="F27" s="43" t="s">
        <v>3</v>
      </c>
      <c r="G27" s="44">
        <v>92.8</v>
      </c>
    </row>
    <row r="28" spans="1:7" ht="11.25" outlineLevel="1">
      <c r="A28" s="42" t="s">
        <v>97</v>
      </c>
      <c r="B28" s="43" t="s">
        <v>2</v>
      </c>
      <c r="C28" s="43" t="s">
        <v>44</v>
      </c>
      <c r="D28" s="43" t="s">
        <v>50</v>
      </c>
      <c r="E28" s="43" t="s">
        <v>51</v>
      </c>
      <c r="F28" s="43">
        <v>247</v>
      </c>
      <c r="G28" s="44">
        <v>149.8</v>
      </c>
    </row>
    <row r="29" spans="1:7" ht="11.25" outlineLevel="1">
      <c r="A29" s="42" t="s">
        <v>54</v>
      </c>
      <c r="B29" s="43" t="s">
        <v>2</v>
      </c>
      <c r="C29" s="43" t="s">
        <v>44</v>
      </c>
      <c r="D29" s="43" t="s">
        <v>50</v>
      </c>
      <c r="E29" s="43" t="s">
        <v>51</v>
      </c>
      <c r="F29" s="43" t="s">
        <v>55</v>
      </c>
      <c r="G29" s="44">
        <f>G30</f>
        <v>3.1</v>
      </c>
    </row>
    <row r="30" spans="1:7" ht="11.25" outlineLevel="1">
      <c r="A30" s="42" t="s">
        <v>113</v>
      </c>
      <c r="B30" s="43" t="s">
        <v>2</v>
      </c>
      <c r="C30" s="43" t="s">
        <v>44</v>
      </c>
      <c r="D30" s="43" t="s">
        <v>50</v>
      </c>
      <c r="E30" s="43" t="s">
        <v>51</v>
      </c>
      <c r="F30" s="43">
        <v>851</v>
      </c>
      <c r="G30" s="44">
        <v>3.1</v>
      </c>
    </row>
    <row r="31" spans="1:7" ht="31.5" outlineLevel="1">
      <c r="A31" s="39" t="s">
        <v>56</v>
      </c>
      <c r="B31" s="38" t="s">
        <v>2</v>
      </c>
      <c r="C31" s="38" t="s">
        <v>44</v>
      </c>
      <c r="D31" s="38" t="s">
        <v>50</v>
      </c>
      <c r="E31" s="38" t="s">
        <v>57</v>
      </c>
      <c r="F31" s="38" t="s">
        <v>42</v>
      </c>
      <c r="G31" s="40">
        <f>G32+G35</f>
        <v>90.1</v>
      </c>
    </row>
    <row r="32" spans="1:7" ht="45" outlineLevel="1">
      <c r="A32" s="42" t="s">
        <v>48</v>
      </c>
      <c r="B32" s="43" t="s">
        <v>2</v>
      </c>
      <c r="C32" s="43" t="s">
        <v>44</v>
      </c>
      <c r="D32" s="43" t="s">
        <v>50</v>
      </c>
      <c r="E32" s="43" t="s">
        <v>57</v>
      </c>
      <c r="F32" s="43" t="s">
        <v>49</v>
      </c>
      <c r="G32" s="44">
        <f>G33+G34</f>
        <v>68</v>
      </c>
    </row>
    <row r="33" spans="1:7" ht="11.25" outlineLevel="1">
      <c r="A33" s="42" t="s">
        <v>15</v>
      </c>
      <c r="B33" s="43" t="s">
        <v>2</v>
      </c>
      <c r="C33" s="43" t="s">
        <v>44</v>
      </c>
      <c r="D33" s="43" t="s">
        <v>50</v>
      </c>
      <c r="E33" s="43" t="s">
        <v>57</v>
      </c>
      <c r="F33" s="43" t="s">
        <v>6</v>
      </c>
      <c r="G33" s="44">
        <v>52.2</v>
      </c>
    </row>
    <row r="34" spans="1:7" ht="33.75" outlineLevel="2">
      <c r="A34" s="42" t="s">
        <v>16</v>
      </c>
      <c r="B34" s="43" t="s">
        <v>2</v>
      </c>
      <c r="C34" s="43" t="s">
        <v>44</v>
      </c>
      <c r="D34" s="43" t="s">
        <v>50</v>
      </c>
      <c r="E34" s="43" t="s">
        <v>57</v>
      </c>
      <c r="F34" s="43" t="s">
        <v>17</v>
      </c>
      <c r="G34" s="44">
        <v>15.8</v>
      </c>
    </row>
    <row r="35" spans="1:7" ht="22.5" outlineLevel="2">
      <c r="A35" s="42" t="s">
        <v>52</v>
      </c>
      <c r="B35" s="43" t="s">
        <v>2</v>
      </c>
      <c r="C35" s="43" t="s">
        <v>44</v>
      </c>
      <c r="D35" s="43" t="s">
        <v>50</v>
      </c>
      <c r="E35" s="43" t="s">
        <v>57</v>
      </c>
      <c r="F35" s="43" t="s">
        <v>53</v>
      </c>
      <c r="G35" s="44">
        <f>G37+G36+G38</f>
        <v>22.1</v>
      </c>
    </row>
    <row r="36" spans="1:7" ht="22.5" outlineLevel="2">
      <c r="A36" s="42" t="s">
        <v>28</v>
      </c>
      <c r="B36" s="43" t="s">
        <v>2</v>
      </c>
      <c r="C36" s="43" t="s">
        <v>44</v>
      </c>
      <c r="D36" s="43" t="s">
        <v>50</v>
      </c>
      <c r="E36" s="43" t="s">
        <v>57</v>
      </c>
      <c r="F36" s="43">
        <v>242</v>
      </c>
      <c r="G36" s="44">
        <v>3.3</v>
      </c>
    </row>
    <row r="37" spans="1:7" ht="11.25" outlineLevel="2">
      <c r="A37" s="42" t="s">
        <v>34</v>
      </c>
      <c r="B37" s="43" t="s">
        <v>2</v>
      </c>
      <c r="C37" s="43" t="s">
        <v>44</v>
      </c>
      <c r="D37" s="43" t="s">
        <v>50</v>
      </c>
      <c r="E37" s="43" t="s">
        <v>57</v>
      </c>
      <c r="F37" s="43" t="s">
        <v>3</v>
      </c>
      <c r="G37" s="44">
        <v>8.8</v>
      </c>
    </row>
    <row r="38" spans="1:7" ht="11.25" outlineLevel="2">
      <c r="A38" s="42" t="s">
        <v>97</v>
      </c>
      <c r="B38" s="43" t="s">
        <v>2</v>
      </c>
      <c r="C38" s="43" t="s">
        <v>44</v>
      </c>
      <c r="D38" s="43" t="s">
        <v>50</v>
      </c>
      <c r="E38" s="43" t="s">
        <v>57</v>
      </c>
      <c r="F38" s="43">
        <v>247</v>
      </c>
      <c r="G38" s="44">
        <v>10</v>
      </c>
    </row>
    <row r="39" spans="1:7" ht="42" hidden="1" outlineLevel="2">
      <c r="A39" s="65" t="s">
        <v>102</v>
      </c>
      <c r="B39" s="66" t="s">
        <v>98</v>
      </c>
      <c r="C39" s="66" t="s">
        <v>44</v>
      </c>
      <c r="D39" s="66" t="s">
        <v>50</v>
      </c>
      <c r="E39" s="67" t="s">
        <v>101</v>
      </c>
      <c r="F39" s="66"/>
      <c r="G39" s="68">
        <f>G40</f>
        <v>0</v>
      </c>
    </row>
    <row r="40" spans="1:8" s="63" customFormat="1" ht="22.5" hidden="1">
      <c r="A40" s="42" t="s">
        <v>52</v>
      </c>
      <c r="B40" s="43" t="s">
        <v>98</v>
      </c>
      <c r="C40" s="43" t="s">
        <v>44</v>
      </c>
      <c r="D40" s="43" t="s">
        <v>50</v>
      </c>
      <c r="E40" s="64" t="s">
        <v>100</v>
      </c>
      <c r="F40" s="43">
        <v>200</v>
      </c>
      <c r="G40" s="44">
        <v>0</v>
      </c>
      <c r="H40" s="62"/>
    </row>
    <row r="41" spans="1:8" s="63" customFormat="1" ht="15" hidden="1">
      <c r="A41" s="42" t="s">
        <v>34</v>
      </c>
      <c r="B41" s="43" t="s">
        <v>99</v>
      </c>
      <c r="C41" s="43" t="s">
        <v>44</v>
      </c>
      <c r="D41" s="43" t="s">
        <v>50</v>
      </c>
      <c r="E41" s="64" t="s">
        <v>100</v>
      </c>
      <c r="F41" s="43">
        <v>244</v>
      </c>
      <c r="G41" s="44">
        <v>0</v>
      </c>
      <c r="H41" s="62"/>
    </row>
    <row r="42" spans="1:7" ht="52.5" outlineLevel="1">
      <c r="A42" s="39" t="s">
        <v>35</v>
      </c>
      <c r="B42" s="38" t="s">
        <v>2</v>
      </c>
      <c r="C42" s="38" t="s">
        <v>44</v>
      </c>
      <c r="D42" s="38" t="s">
        <v>50</v>
      </c>
      <c r="E42" s="38" t="s">
        <v>58</v>
      </c>
      <c r="F42" s="38" t="s">
        <v>42</v>
      </c>
      <c r="G42" s="40">
        <f>G43+G46</f>
        <v>22</v>
      </c>
    </row>
    <row r="43" spans="1:7" ht="45" outlineLevel="1">
      <c r="A43" s="42" t="s">
        <v>48</v>
      </c>
      <c r="B43" s="43" t="s">
        <v>2</v>
      </c>
      <c r="C43" s="43" t="s">
        <v>44</v>
      </c>
      <c r="D43" s="43" t="s">
        <v>50</v>
      </c>
      <c r="E43" s="43" t="s">
        <v>58</v>
      </c>
      <c r="F43" s="43" t="s">
        <v>49</v>
      </c>
      <c r="G43" s="44">
        <f>G44+G45</f>
        <v>16</v>
      </c>
    </row>
    <row r="44" spans="1:7" ht="11.25" outlineLevel="1">
      <c r="A44" s="42" t="s">
        <v>15</v>
      </c>
      <c r="B44" s="43" t="s">
        <v>2</v>
      </c>
      <c r="C44" s="43" t="s">
        <v>44</v>
      </c>
      <c r="D44" s="43" t="s">
        <v>50</v>
      </c>
      <c r="E44" s="43" t="s">
        <v>58</v>
      </c>
      <c r="F44" s="43" t="s">
        <v>6</v>
      </c>
      <c r="G44" s="44">
        <v>12.3</v>
      </c>
    </row>
    <row r="45" spans="1:7" ht="33.75" outlineLevel="1">
      <c r="A45" s="42" t="s">
        <v>16</v>
      </c>
      <c r="B45" s="43" t="s">
        <v>2</v>
      </c>
      <c r="C45" s="43" t="s">
        <v>44</v>
      </c>
      <c r="D45" s="43" t="s">
        <v>50</v>
      </c>
      <c r="E45" s="43" t="s">
        <v>58</v>
      </c>
      <c r="F45" s="43" t="s">
        <v>17</v>
      </c>
      <c r="G45" s="44">
        <v>3.7</v>
      </c>
    </row>
    <row r="46" spans="1:7" ht="22.5" outlineLevel="1">
      <c r="A46" s="42" t="s">
        <v>52</v>
      </c>
      <c r="B46" s="43" t="s">
        <v>2</v>
      </c>
      <c r="C46" s="43" t="s">
        <v>44</v>
      </c>
      <c r="D46" s="43" t="s">
        <v>50</v>
      </c>
      <c r="E46" s="43" t="s">
        <v>58</v>
      </c>
      <c r="F46" s="43" t="s">
        <v>53</v>
      </c>
      <c r="G46" s="44">
        <f>G47</f>
        <v>6</v>
      </c>
    </row>
    <row r="47" spans="1:7" ht="11.25" outlineLevel="1">
      <c r="A47" s="42" t="s">
        <v>34</v>
      </c>
      <c r="B47" s="43" t="s">
        <v>2</v>
      </c>
      <c r="C47" s="43" t="s">
        <v>44</v>
      </c>
      <c r="D47" s="43" t="s">
        <v>50</v>
      </c>
      <c r="E47" s="43" t="s">
        <v>58</v>
      </c>
      <c r="F47" s="43" t="s">
        <v>3</v>
      </c>
      <c r="G47" s="44">
        <v>6</v>
      </c>
    </row>
    <row r="48" spans="1:7" ht="12" hidden="1" outlineLevel="1">
      <c r="A48" s="74" t="s">
        <v>103</v>
      </c>
      <c r="B48" s="52">
        <v>925</v>
      </c>
      <c r="C48" s="71" t="s">
        <v>44</v>
      </c>
      <c r="D48" s="71" t="s">
        <v>108</v>
      </c>
      <c r="E48" s="52"/>
      <c r="F48" s="52"/>
      <c r="G48" s="68">
        <f>G49</f>
        <v>0</v>
      </c>
    </row>
    <row r="49" spans="1:7" s="69" customFormat="1" ht="21" hidden="1">
      <c r="A49" s="70" t="s">
        <v>104</v>
      </c>
      <c r="B49" s="71" t="s">
        <v>2</v>
      </c>
      <c r="C49" s="71" t="s">
        <v>44</v>
      </c>
      <c r="D49" s="71" t="s">
        <v>108</v>
      </c>
      <c r="E49" s="71" t="s">
        <v>105</v>
      </c>
      <c r="F49" s="71"/>
      <c r="G49" s="44">
        <f>G50</f>
        <v>0</v>
      </c>
    </row>
    <row r="50" spans="1:7" s="69" customFormat="1" ht="15.75" hidden="1">
      <c r="A50" s="72" t="s">
        <v>106</v>
      </c>
      <c r="B50" s="73" t="s">
        <v>2</v>
      </c>
      <c r="C50" s="73" t="s">
        <v>44</v>
      </c>
      <c r="D50" s="73" t="s">
        <v>108</v>
      </c>
      <c r="E50" s="73" t="s">
        <v>105</v>
      </c>
      <c r="F50" s="73" t="s">
        <v>107</v>
      </c>
      <c r="G50" s="44">
        <v>0</v>
      </c>
    </row>
    <row r="51" spans="1:7" ht="11.25" hidden="1">
      <c r="A51" s="39" t="s">
        <v>59</v>
      </c>
      <c r="B51" s="45" t="s">
        <v>2</v>
      </c>
      <c r="C51" s="38" t="s">
        <v>44</v>
      </c>
      <c r="D51" s="38" t="s">
        <v>60</v>
      </c>
      <c r="E51" s="39" t="s">
        <v>42</v>
      </c>
      <c r="F51" s="39" t="s">
        <v>42</v>
      </c>
      <c r="G51" s="36" t="s">
        <v>42</v>
      </c>
    </row>
    <row r="52" spans="1:7" ht="11.25" hidden="1">
      <c r="A52" s="41" t="s">
        <v>4</v>
      </c>
      <c r="B52" s="45" t="s">
        <v>2</v>
      </c>
      <c r="C52" s="38" t="s">
        <v>44</v>
      </c>
      <c r="D52" s="38" t="s">
        <v>60</v>
      </c>
      <c r="E52" s="45" t="s">
        <v>46</v>
      </c>
      <c r="F52" s="45" t="s">
        <v>42</v>
      </c>
      <c r="G52" s="36" t="s">
        <v>42</v>
      </c>
    </row>
    <row r="53" spans="1:7" ht="11.25" hidden="1">
      <c r="A53" s="39" t="s">
        <v>29</v>
      </c>
      <c r="B53" s="38" t="s">
        <v>2</v>
      </c>
      <c r="C53" s="38" t="s">
        <v>44</v>
      </c>
      <c r="D53" s="38" t="s">
        <v>60</v>
      </c>
      <c r="E53" s="38" t="s">
        <v>61</v>
      </c>
      <c r="F53" s="38" t="s">
        <v>42</v>
      </c>
      <c r="G53" s="40" t="s">
        <v>42</v>
      </c>
    </row>
    <row r="54" spans="1:7" ht="11.25" hidden="1">
      <c r="A54" s="42" t="s">
        <v>54</v>
      </c>
      <c r="B54" s="43" t="s">
        <v>2</v>
      </c>
      <c r="C54" s="43" t="s">
        <v>44</v>
      </c>
      <c r="D54" s="43" t="s">
        <v>60</v>
      </c>
      <c r="E54" s="43" t="s">
        <v>61</v>
      </c>
      <c r="F54" s="43" t="s">
        <v>55</v>
      </c>
      <c r="G54" s="44" t="s">
        <v>42</v>
      </c>
    </row>
    <row r="55" spans="1:7" ht="11.25">
      <c r="A55" s="39" t="s">
        <v>36</v>
      </c>
      <c r="B55" s="45" t="s">
        <v>2</v>
      </c>
      <c r="C55" s="38" t="s">
        <v>44</v>
      </c>
      <c r="D55" s="38" t="s">
        <v>62</v>
      </c>
      <c r="E55" s="39" t="s">
        <v>42</v>
      </c>
      <c r="F55" s="39" t="s">
        <v>42</v>
      </c>
      <c r="G55" s="36">
        <f>G56</f>
        <v>127.60000000000001</v>
      </c>
    </row>
    <row r="56" spans="1:7" ht="11.25">
      <c r="A56" s="41" t="s">
        <v>4</v>
      </c>
      <c r="B56" s="45" t="s">
        <v>2</v>
      </c>
      <c r="C56" s="38" t="s">
        <v>44</v>
      </c>
      <c r="D56" s="38" t="s">
        <v>62</v>
      </c>
      <c r="E56" s="45" t="s">
        <v>46</v>
      </c>
      <c r="F56" s="45" t="s">
        <v>42</v>
      </c>
      <c r="G56" s="36">
        <f>G57+G63+G66+G68+G70+G72</f>
        <v>127.60000000000001</v>
      </c>
    </row>
    <row r="57" spans="1:7" ht="11.25">
      <c r="A57" s="39" t="s">
        <v>9</v>
      </c>
      <c r="B57" s="38" t="s">
        <v>2</v>
      </c>
      <c r="C57" s="38" t="s">
        <v>44</v>
      </c>
      <c r="D57" s="38" t="s">
        <v>62</v>
      </c>
      <c r="E57" s="38" t="s">
        <v>63</v>
      </c>
      <c r="F57" s="38" t="s">
        <v>42</v>
      </c>
      <c r="G57" s="40">
        <f>G58+G61</f>
        <v>13.2</v>
      </c>
    </row>
    <row r="58" spans="1:7" ht="22.5">
      <c r="A58" s="42" t="s">
        <v>52</v>
      </c>
      <c r="B58" s="43" t="s">
        <v>2</v>
      </c>
      <c r="C58" s="43" t="s">
        <v>44</v>
      </c>
      <c r="D58" s="43" t="s">
        <v>62</v>
      </c>
      <c r="E58" s="43" t="s">
        <v>63</v>
      </c>
      <c r="F58" s="43" t="s">
        <v>53</v>
      </c>
      <c r="G58" s="44">
        <f>G59</f>
        <v>9.2</v>
      </c>
    </row>
    <row r="59" spans="1:7" ht="22.5">
      <c r="A59" s="42" t="s">
        <v>28</v>
      </c>
      <c r="B59" s="43">
        <v>925</v>
      </c>
      <c r="C59" s="43" t="s">
        <v>44</v>
      </c>
      <c r="D59" s="43" t="s">
        <v>62</v>
      </c>
      <c r="E59" s="43" t="s">
        <v>63</v>
      </c>
      <c r="F59" s="43">
        <v>242</v>
      </c>
      <c r="G59" s="44">
        <v>9.2</v>
      </c>
    </row>
    <row r="60" spans="1:7" ht="11.25">
      <c r="A60" s="42" t="s">
        <v>34</v>
      </c>
      <c r="B60" s="43" t="s">
        <v>2</v>
      </c>
      <c r="C60" s="43" t="s">
        <v>44</v>
      </c>
      <c r="D60" s="43" t="s">
        <v>62</v>
      </c>
      <c r="E60" s="43" t="s">
        <v>63</v>
      </c>
      <c r="F60" s="43" t="s">
        <v>3</v>
      </c>
      <c r="G60" s="44">
        <v>0</v>
      </c>
    </row>
    <row r="61" spans="1:7" ht="11.25">
      <c r="A61" s="42" t="s">
        <v>54</v>
      </c>
      <c r="B61" s="43" t="s">
        <v>2</v>
      </c>
      <c r="C61" s="43" t="s">
        <v>44</v>
      </c>
      <c r="D61" s="43" t="s">
        <v>62</v>
      </c>
      <c r="E61" s="43" t="s">
        <v>63</v>
      </c>
      <c r="F61" s="43" t="s">
        <v>55</v>
      </c>
      <c r="G61" s="44">
        <f>G62</f>
        <v>4</v>
      </c>
    </row>
    <row r="62" spans="1:7" ht="11.25">
      <c r="A62" s="42" t="s">
        <v>19</v>
      </c>
      <c r="B62" s="43" t="s">
        <v>2</v>
      </c>
      <c r="C62" s="43" t="s">
        <v>44</v>
      </c>
      <c r="D62" s="43" t="s">
        <v>62</v>
      </c>
      <c r="E62" s="43" t="s">
        <v>63</v>
      </c>
      <c r="F62" s="43" t="s">
        <v>20</v>
      </c>
      <c r="G62" s="44">
        <v>4</v>
      </c>
    </row>
    <row r="63" spans="1:7" ht="21" hidden="1">
      <c r="A63" s="39" t="s">
        <v>10</v>
      </c>
      <c r="B63" s="38" t="s">
        <v>2</v>
      </c>
      <c r="C63" s="38" t="s">
        <v>44</v>
      </c>
      <c r="D63" s="38" t="s">
        <v>62</v>
      </c>
      <c r="E63" s="38" t="s">
        <v>64</v>
      </c>
      <c r="F63" s="38" t="s">
        <v>42</v>
      </c>
      <c r="G63" s="40">
        <f>G64</f>
        <v>0</v>
      </c>
    </row>
    <row r="64" spans="1:7" ht="11.25" hidden="1">
      <c r="A64" s="42" t="s">
        <v>54</v>
      </c>
      <c r="B64" s="43" t="s">
        <v>2</v>
      </c>
      <c r="C64" s="43" t="s">
        <v>44</v>
      </c>
      <c r="D64" s="43" t="s">
        <v>62</v>
      </c>
      <c r="E64" s="43" t="s">
        <v>64</v>
      </c>
      <c r="F64" s="43" t="s">
        <v>55</v>
      </c>
      <c r="G64" s="44">
        <f>G65</f>
        <v>0</v>
      </c>
    </row>
    <row r="65" spans="1:7" ht="11.25" hidden="1">
      <c r="A65" s="42" t="s">
        <v>19</v>
      </c>
      <c r="B65" s="43" t="s">
        <v>2</v>
      </c>
      <c r="C65" s="43" t="s">
        <v>44</v>
      </c>
      <c r="D65" s="43" t="s">
        <v>62</v>
      </c>
      <c r="E65" s="43" t="s">
        <v>64</v>
      </c>
      <c r="F65" s="43">
        <v>853</v>
      </c>
      <c r="G65" s="44">
        <v>0</v>
      </c>
    </row>
    <row r="66" spans="1:7" ht="52.5">
      <c r="A66" s="39" t="s">
        <v>30</v>
      </c>
      <c r="B66" s="38" t="s">
        <v>2</v>
      </c>
      <c r="C66" s="38" t="s">
        <v>44</v>
      </c>
      <c r="D66" s="38" t="s">
        <v>62</v>
      </c>
      <c r="E66" s="38" t="s">
        <v>65</v>
      </c>
      <c r="F66" s="38" t="s">
        <v>42</v>
      </c>
      <c r="G66" s="40">
        <f>G67</f>
        <v>1</v>
      </c>
    </row>
    <row r="67" spans="1:7" ht="11.25">
      <c r="A67" s="42" t="s">
        <v>66</v>
      </c>
      <c r="B67" s="43" t="s">
        <v>2</v>
      </c>
      <c r="C67" s="43" t="s">
        <v>44</v>
      </c>
      <c r="D67" s="43" t="s">
        <v>62</v>
      </c>
      <c r="E67" s="43" t="s">
        <v>65</v>
      </c>
      <c r="F67" s="43" t="s">
        <v>67</v>
      </c>
      <c r="G67" s="44">
        <v>1</v>
      </c>
    </row>
    <row r="68" spans="1:7" ht="42">
      <c r="A68" s="39" t="s">
        <v>31</v>
      </c>
      <c r="B68" s="38" t="s">
        <v>2</v>
      </c>
      <c r="C68" s="38" t="s">
        <v>44</v>
      </c>
      <c r="D68" s="38" t="s">
        <v>62</v>
      </c>
      <c r="E68" s="38" t="s">
        <v>68</v>
      </c>
      <c r="F68" s="38" t="s">
        <v>42</v>
      </c>
      <c r="G68" s="40">
        <f>G69</f>
        <v>35</v>
      </c>
    </row>
    <row r="69" spans="1:7" ht="11.25">
      <c r="A69" s="42" t="s">
        <v>66</v>
      </c>
      <c r="B69" s="43" t="s">
        <v>2</v>
      </c>
      <c r="C69" s="43" t="s">
        <v>44</v>
      </c>
      <c r="D69" s="43" t="s">
        <v>62</v>
      </c>
      <c r="E69" s="43" t="s">
        <v>68</v>
      </c>
      <c r="F69" s="43" t="s">
        <v>67</v>
      </c>
      <c r="G69" s="44">
        <v>35</v>
      </c>
    </row>
    <row r="70" spans="1:7" ht="52.5">
      <c r="A70" s="39" t="s">
        <v>69</v>
      </c>
      <c r="B70" s="38" t="s">
        <v>2</v>
      </c>
      <c r="C70" s="38" t="s">
        <v>44</v>
      </c>
      <c r="D70" s="38" t="s">
        <v>62</v>
      </c>
      <c r="E70" s="38" t="s">
        <v>70</v>
      </c>
      <c r="F70" s="38" t="s">
        <v>42</v>
      </c>
      <c r="G70" s="40">
        <f>G71</f>
        <v>1.2</v>
      </c>
    </row>
    <row r="71" spans="1:7" ht="11.25">
      <c r="A71" s="42" t="s">
        <v>66</v>
      </c>
      <c r="B71" s="43" t="s">
        <v>2</v>
      </c>
      <c r="C71" s="43" t="s">
        <v>44</v>
      </c>
      <c r="D71" s="43" t="s">
        <v>62</v>
      </c>
      <c r="E71" s="43" t="s">
        <v>70</v>
      </c>
      <c r="F71" s="43" t="s">
        <v>67</v>
      </c>
      <c r="G71" s="44">
        <v>1.2</v>
      </c>
    </row>
    <row r="72" spans="1:7" ht="11.25">
      <c r="A72" s="39" t="s">
        <v>11</v>
      </c>
      <c r="B72" s="38" t="s">
        <v>2</v>
      </c>
      <c r="C72" s="66" t="s">
        <v>44</v>
      </c>
      <c r="D72" s="66" t="s">
        <v>62</v>
      </c>
      <c r="E72" s="38" t="s">
        <v>76</v>
      </c>
      <c r="F72" s="38" t="s">
        <v>42</v>
      </c>
      <c r="G72" s="40">
        <f>G73</f>
        <v>77.2</v>
      </c>
    </row>
    <row r="73" spans="1:7" ht="45">
      <c r="A73" s="42" t="s">
        <v>48</v>
      </c>
      <c r="B73" s="43" t="s">
        <v>2</v>
      </c>
      <c r="C73" s="43" t="s">
        <v>44</v>
      </c>
      <c r="D73" s="43" t="s">
        <v>62</v>
      </c>
      <c r="E73" s="43" t="s">
        <v>76</v>
      </c>
      <c r="F73" s="43" t="s">
        <v>49</v>
      </c>
      <c r="G73" s="44">
        <f>G74+G75</f>
        <v>77.2</v>
      </c>
    </row>
    <row r="74" spans="1:7" ht="11.25">
      <c r="A74" s="42" t="s">
        <v>21</v>
      </c>
      <c r="B74" s="43" t="s">
        <v>2</v>
      </c>
      <c r="C74" s="43" t="s">
        <v>44</v>
      </c>
      <c r="D74" s="43" t="s">
        <v>62</v>
      </c>
      <c r="E74" s="43" t="s">
        <v>76</v>
      </c>
      <c r="F74" s="43" t="s">
        <v>22</v>
      </c>
      <c r="G74" s="44">
        <v>59.6</v>
      </c>
    </row>
    <row r="75" spans="1:7" ht="22.5">
      <c r="A75" s="42" t="s">
        <v>23</v>
      </c>
      <c r="B75" s="43" t="s">
        <v>2</v>
      </c>
      <c r="C75" s="43" t="s">
        <v>44</v>
      </c>
      <c r="D75" s="43" t="s">
        <v>62</v>
      </c>
      <c r="E75" s="43" t="s">
        <v>76</v>
      </c>
      <c r="F75" s="43" t="s">
        <v>24</v>
      </c>
      <c r="G75" s="44">
        <v>17.6</v>
      </c>
    </row>
    <row r="76" spans="1:7" ht="21">
      <c r="A76" s="39" t="s">
        <v>71</v>
      </c>
      <c r="B76" s="33" t="s">
        <v>2</v>
      </c>
      <c r="C76" s="38" t="s">
        <v>72</v>
      </c>
      <c r="D76" s="38" t="s">
        <v>42</v>
      </c>
      <c r="E76" s="39" t="s">
        <v>42</v>
      </c>
      <c r="F76" s="39" t="s">
        <v>42</v>
      </c>
      <c r="G76" s="36">
        <f>G77</f>
        <v>5</v>
      </c>
    </row>
    <row r="77" spans="1:7" ht="21">
      <c r="A77" s="39" t="s">
        <v>37</v>
      </c>
      <c r="B77" s="33" t="s">
        <v>2</v>
      </c>
      <c r="C77" s="38" t="s">
        <v>72</v>
      </c>
      <c r="D77" s="38">
        <v>10</v>
      </c>
      <c r="E77" s="39" t="s">
        <v>42</v>
      </c>
      <c r="F77" s="39" t="s">
        <v>42</v>
      </c>
      <c r="G77" s="36">
        <f>G78</f>
        <v>5</v>
      </c>
    </row>
    <row r="78" spans="1:7" ht="11.25">
      <c r="A78" s="41" t="s">
        <v>4</v>
      </c>
      <c r="B78" s="33" t="s">
        <v>2</v>
      </c>
      <c r="C78" s="38" t="s">
        <v>72</v>
      </c>
      <c r="D78" s="38">
        <v>10</v>
      </c>
      <c r="E78" s="33" t="s">
        <v>46</v>
      </c>
      <c r="F78" s="33" t="s">
        <v>42</v>
      </c>
      <c r="G78" s="36">
        <f>G79</f>
        <v>5</v>
      </c>
    </row>
    <row r="79" spans="1:7" ht="42">
      <c r="A79" s="39" t="s">
        <v>102</v>
      </c>
      <c r="B79" s="38" t="s">
        <v>2</v>
      </c>
      <c r="C79" s="38" t="s">
        <v>72</v>
      </c>
      <c r="D79" s="38">
        <v>10</v>
      </c>
      <c r="E79" s="38" t="s">
        <v>100</v>
      </c>
      <c r="F79" s="38" t="s">
        <v>42</v>
      </c>
      <c r="G79" s="40">
        <f>G80</f>
        <v>5</v>
      </c>
    </row>
    <row r="80" spans="1:7" ht="22.5">
      <c r="A80" s="42" t="s">
        <v>52</v>
      </c>
      <c r="B80" s="43" t="s">
        <v>2</v>
      </c>
      <c r="C80" s="43" t="s">
        <v>72</v>
      </c>
      <c r="D80" s="43">
        <v>10</v>
      </c>
      <c r="E80" s="43" t="s">
        <v>100</v>
      </c>
      <c r="F80" s="43" t="s">
        <v>53</v>
      </c>
      <c r="G80" s="44">
        <f>G81</f>
        <v>5</v>
      </c>
    </row>
    <row r="81" spans="1:7" ht="11.25">
      <c r="A81" s="42" t="s">
        <v>34</v>
      </c>
      <c r="B81" s="43" t="s">
        <v>2</v>
      </c>
      <c r="C81" s="43" t="s">
        <v>72</v>
      </c>
      <c r="D81" s="43">
        <v>10</v>
      </c>
      <c r="E81" s="43" t="s">
        <v>100</v>
      </c>
      <c r="F81" s="43" t="s">
        <v>3</v>
      </c>
      <c r="G81" s="44">
        <v>5</v>
      </c>
    </row>
    <row r="82" spans="1:7" ht="11.25">
      <c r="A82" s="39" t="s">
        <v>38</v>
      </c>
      <c r="B82" s="33" t="s">
        <v>2</v>
      </c>
      <c r="C82" s="38" t="s">
        <v>73</v>
      </c>
      <c r="D82" s="38" t="s">
        <v>72</v>
      </c>
      <c r="E82" s="39" t="s">
        <v>42</v>
      </c>
      <c r="F82" s="39" t="s">
        <v>42</v>
      </c>
      <c r="G82" s="36">
        <f>G83</f>
        <v>1308</v>
      </c>
    </row>
    <row r="83" spans="1:7" ht="11.25">
      <c r="A83" s="41" t="s">
        <v>4</v>
      </c>
      <c r="B83" s="33" t="s">
        <v>2</v>
      </c>
      <c r="C83" s="38" t="s">
        <v>73</v>
      </c>
      <c r="D83" s="38" t="s">
        <v>72</v>
      </c>
      <c r="E83" s="33" t="s">
        <v>46</v>
      </c>
      <c r="F83" s="33" t="s">
        <v>42</v>
      </c>
      <c r="G83" s="36">
        <f>G84+G87+G91+G94</f>
        <v>1308</v>
      </c>
    </row>
    <row r="84" spans="1:7" ht="11.25">
      <c r="A84" s="39" t="s">
        <v>12</v>
      </c>
      <c r="B84" s="38" t="s">
        <v>2</v>
      </c>
      <c r="C84" s="38" t="s">
        <v>73</v>
      </c>
      <c r="D84" s="38" t="s">
        <v>72</v>
      </c>
      <c r="E84" s="38" t="s">
        <v>74</v>
      </c>
      <c r="F84" s="38" t="s">
        <v>42</v>
      </c>
      <c r="G84" s="40">
        <f>G85</f>
        <v>331</v>
      </c>
    </row>
    <row r="85" spans="1:7" ht="22.5">
      <c r="A85" s="42" t="s">
        <v>52</v>
      </c>
      <c r="B85" s="43" t="s">
        <v>2</v>
      </c>
      <c r="C85" s="43" t="s">
        <v>73</v>
      </c>
      <c r="D85" s="43" t="s">
        <v>72</v>
      </c>
      <c r="E85" s="43" t="s">
        <v>74</v>
      </c>
      <c r="F85" s="43" t="s">
        <v>53</v>
      </c>
      <c r="G85" s="44">
        <f>G86</f>
        <v>331</v>
      </c>
    </row>
    <row r="86" spans="1:7" ht="11.25">
      <c r="A86" s="42" t="s">
        <v>34</v>
      </c>
      <c r="B86" s="43" t="s">
        <v>2</v>
      </c>
      <c r="C86" s="43" t="s">
        <v>73</v>
      </c>
      <c r="D86" s="43" t="s">
        <v>72</v>
      </c>
      <c r="E86" s="43" t="s">
        <v>74</v>
      </c>
      <c r="F86" s="43" t="s">
        <v>3</v>
      </c>
      <c r="G86" s="44">
        <v>331</v>
      </c>
    </row>
    <row r="87" spans="1:7" ht="11.25">
      <c r="A87" s="39" t="s">
        <v>1</v>
      </c>
      <c r="B87" s="38" t="s">
        <v>2</v>
      </c>
      <c r="C87" s="38" t="s">
        <v>73</v>
      </c>
      <c r="D87" s="38" t="s">
        <v>72</v>
      </c>
      <c r="E87" s="38" t="s">
        <v>75</v>
      </c>
      <c r="F87" s="38" t="s">
        <v>42</v>
      </c>
      <c r="G87" s="40">
        <f>G88</f>
        <v>578.3</v>
      </c>
    </row>
    <row r="88" spans="1:7" ht="22.5">
      <c r="A88" s="42" t="s">
        <v>52</v>
      </c>
      <c r="B88" s="43" t="s">
        <v>2</v>
      </c>
      <c r="C88" s="43" t="s">
        <v>73</v>
      </c>
      <c r="D88" s="43" t="s">
        <v>72</v>
      </c>
      <c r="E88" s="43" t="s">
        <v>75</v>
      </c>
      <c r="F88" s="43" t="s">
        <v>53</v>
      </c>
      <c r="G88" s="44">
        <f>G89+G90</f>
        <v>578.3</v>
      </c>
    </row>
    <row r="89" spans="1:7" ht="11.25">
      <c r="A89" s="42" t="s">
        <v>34</v>
      </c>
      <c r="B89" s="43" t="s">
        <v>2</v>
      </c>
      <c r="C89" s="43" t="s">
        <v>73</v>
      </c>
      <c r="D89" s="43" t="s">
        <v>72</v>
      </c>
      <c r="E89" s="43" t="s">
        <v>75</v>
      </c>
      <c r="F89" s="43" t="s">
        <v>3</v>
      </c>
      <c r="G89" s="44">
        <v>107.3</v>
      </c>
    </row>
    <row r="90" spans="1:7" ht="11.25">
      <c r="A90" s="42" t="s">
        <v>97</v>
      </c>
      <c r="B90" s="43" t="s">
        <v>2</v>
      </c>
      <c r="C90" s="43" t="s">
        <v>73</v>
      </c>
      <c r="D90" s="43" t="s">
        <v>72</v>
      </c>
      <c r="E90" s="43" t="s">
        <v>75</v>
      </c>
      <c r="F90" s="43">
        <v>247</v>
      </c>
      <c r="G90" s="44">
        <v>471</v>
      </c>
    </row>
    <row r="91" spans="1:7" ht="11.25">
      <c r="A91" s="39" t="s">
        <v>116</v>
      </c>
      <c r="B91" s="38" t="s">
        <v>2</v>
      </c>
      <c r="C91" s="38" t="s">
        <v>73</v>
      </c>
      <c r="D91" s="38" t="s">
        <v>72</v>
      </c>
      <c r="E91" s="38" t="s">
        <v>114</v>
      </c>
      <c r="F91" s="38" t="s">
        <v>42</v>
      </c>
      <c r="G91" s="40">
        <f>G92</f>
        <v>9.7</v>
      </c>
    </row>
    <row r="92" spans="1:7" ht="22.5">
      <c r="A92" s="42" t="s">
        <v>52</v>
      </c>
      <c r="B92" s="43" t="s">
        <v>2</v>
      </c>
      <c r="C92" s="43" t="s">
        <v>73</v>
      </c>
      <c r="D92" s="43" t="s">
        <v>72</v>
      </c>
      <c r="E92" s="43" t="s">
        <v>115</v>
      </c>
      <c r="F92" s="43" t="s">
        <v>53</v>
      </c>
      <c r="G92" s="44">
        <f>G93</f>
        <v>9.7</v>
      </c>
    </row>
    <row r="93" spans="1:7" ht="11.25">
      <c r="A93" s="42" t="s">
        <v>34</v>
      </c>
      <c r="B93" s="43" t="s">
        <v>2</v>
      </c>
      <c r="C93" s="43" t="s">
        <v>73</v>
      </c>
      <c r="D93" s="43" t="s">
        <v>72</v>
      </c>
      <c r="E93" s="43" t="s">
        <v>114</v>
      </c>
      <c r="F93" s="43" t="s">
        <v>3</v>
      </c>
      <c r="G93" s="44">
        <v>9.7</v>
      </c>
    </row>
    <row r="94" spans="1:7" ht="22.5">
      <c r="A94" s="77" t="s">
        <v>110</v>
      </c>
      <c r="B94" s="66" t="s">
        <v>2</v>
      </c>
      <c r="C94" s="66" t="s">
        <v>73</v>
      </c>
      <c r="D94" s="66" t="s">
        <v>72</v>
      </c>
      <c r="E94" s="39" t="s">
        <v>109</v>
      </c>
      <c r="F94" s="39"/>
      <c r="G94" s="36">
        <f>G95</f>
        <v>389</v>
      </c>
    </row>
    <row r="95" spans="1:7" ht="22.5">
      <c r="A95" s="42" t="s">
        <v>52</v>
      </c>
      <c r="B95" s="43" t="s">
        <v>2</v>
      </c>
      <c r="C95" s="43" t="s">
        <v>73</v>
      </c>
      <c r="D95" s="43" t="s">
        <v>72</v>
      </c>
      <c r="E95" s="76" t="s">
        <v>109</v>
      </c>
      <c r="F95" s="43" t="s">
        <v>53</v>
      </c>
      <c r="G95" s="75">
        <f>G96</f>
        <v>389</v>
      </c>
    </row>
    <row r="96" spans="1:7" ht="11.25">
      <c r="A96" s="42" t="s">
        <v>34</v>
      </c>
      <c r="B96" s="43" t="s">
        <v>2</v>
      </c>
      <c r="C96" s="43" t="s">
        <v>73</v>
      </c>
      <c r="D96" s="43" t="s">
        <v>72</v>
      </c>
      <c r="E96" s="76" t="s">
        <v>109</v>
      </c>
      <c r="F96" s="43" t="s">
        <v>3</v>
      </c>
      <c r="G96" s="75">
        <v>389</v>
      </c>
    </row>
    <row r="97" spans="1:7" ht="11.25">
      <c r="A97" s="39" t="s">
        <v>77</v>
      </c>
      <c r="B97" s="33" t="s">
        <v>2</v>
      </c>
      <c r="C97" s="38" t="s">
        <v>78</v>
      </c>
      <c r="D97" s="38" t="s">
        <v>42</v>
      </c>
      <c r="E97" s="39" t="s">
        <v>42</v>
      </c>
      <c r="F97" s="39" t="s">
        <v>42</v>
      </c>
      <c r="G97" s="36">
        <f>G98</f>
        <v>569.2</v>
      </c>
    </row>
    <row r="98" spans="1:7" ht="11.25">
      <c r="A98" s="39" t="s">
        <v>39</v>
      </c>
      <c r="B98" s="33" t="s">
        <v>2</v>
      </c>
      <c r="C98" s="38" t="s">
        <v>78</v>
      </c>
      <c r="D98" s="38" t="s">
        <v>44</v>
      </c>
      <c r="E98" s="39" t="s">
        <v>42</v>
      </c>
      <c r="F98" s="39" t="s">
        <v>42</v>
      </c>
      <c r="G98" s="36">
        <f>G99</f>
        <v>569.2</v>
      </c>
    </row>
    <row r="99" spans="1:7" ht="11.25">
      <c r="A99" s="41" t="s">
        <v>4</v>
      </c>
      <c r="B99" s="33" t="s">
        <v>2</v>
      </c>
      <c r="C99" s="38" t="s">
        <v>78</v>
      </c>
      <c r="D99" s="38" t="s">
        <v>44</v>
      </c>
      <c r="E99" s="33" t="s">
        <v>46</v>
      </c>
      <c r="F99" s="33" t="s">
        <v>42</v>
      </c>
      <c r="G99" s="36">
        <f>G100</f>
        <v>569.2</v>
      </c>
    </row>
    <row r="100" spans="1:7" ht="11.25">
      <c r="A100" s="39" t="s">
        <v>25</v>
      </c>
      <c r="B100" s="38" t="s">
        <v>2</v>
      </c>
      <c r="C100" s="38" t="s">
        <v>78</v>
      </c>
      <c r="D100" s="38" t="s">
        <v>44</v>
      </c>
      <c r="E100" s="38" t="s">
        <v>79</v>
      </c>
      <c r="F100" s="38" t="s">
        <v>42</v>
      </c>
      <c r="G100" s="40">
        <f>G101</f>
        <v>569.2</v>
      </c>
    </row>
    <row r="101" spans="1:7" ht="11.25">
      <c r="A101" s="42" t="s">
        <v>80</v>
      </c>
      <c r="B101" s="43" t="s">
        <v>2</v>
      </c>
      <c r="C101" s="43" t="s">
        <v>78</v>
      </c>
      <c r="D101" s="43" t="s">
        <v>44</v>
      </c>
      <c r="E101" s="43" t="s">
        <v>79</v>
      </c>
      <c r="F101" s="43" t="s">
        <v>81</v>
      </c>
      <c r="G101" s="44">
        <f>G102</f>
        <v>569.2</v>
      </c>
    </row>
    <row r="102" spans="1:7" ht="11.25">
      <c r="A102" s="42" t="s">
        <v>13</v>
      </c>
      <c r="B102" s="43" t="s">
        <v>2</v>
      </c>
      <c r="C102" s="43" t="s">
        <v>78</v>
      </c>
      <c r="D102" s="43" t="s">
        <v>44</v>
      </c>
      <c r="E102" s="43" t="s">
        <v>79</v>
      </c>
      <c r="F102" s="43" t="s">
        <v>14</v>
      </c>
      <c r="G102" s="44">
        <v>569.2</v>
      </c>
    </row>
    <row r="103" ht="11.25">
      <c r="A103" s="22"/>
    </row>
    <row r="104" ht="11.25">
      <c r="A104" s="22"/>
    </row>
    <row r="105" ht="11.25">
      <c r="A105" s="22"/>
    </row>
    <row r="106" ht="11.25">
      <c r="A106" s="22"/>
    </row>
    <row r="107" ht="11.25">
      <c r="A107" s="22"/>
    </row>
  </sheetData>
  <sheetProtection/>
  <mergeCells count="11">
    <mergeCell ref="F5:F6"/>
    <mergeCell ref="A1:G1"/>
    <mergeCell ref="A2:G2"/>
    <mergeCell ref="A3:G3"/>
    <mergeCell ref="G5:G6"/>
    <mergeCell ref="A4:E4"/>
    <mergeCell ref="A5:A6"/>
    <mergeCell ref="B5:B6"/>
    <mergeCell ref="C5:C6"/>
    <mergeCell ref="D5:D6"/>
    <mergeCell ref="E5:E6"/>
  </mergeCells>
  <printOptions horizontalCentered="1"/>
  <pageMargins left="0.7480314960629921" right="0.5905511811023623" top="0.5905511811023623" bottom="0.5905511811023623" header="0.5118110236220472" footer="0.5118110236220472"/>
  <pageSetup fitToHeight="3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0"/>
  <sheetViews>
    <sheetView tabSelected="1" zoomScalePageLayoutView="0" workbookViewId="0" topLeftCell="A1">
      <selection activeCell="A1" sqref="A1:I102"/>
    </sheetView>
  </sheetViews>
  <sheetFormatPr defaultColWidth="9.140625" defaultRowHeight="12.75" outlineLevelRow="2"/>
  <cols>
    <col min="1" max="1" width="33.8515625" style="28" customWidth="1"/>
    <col min="2" max="2" width="6.421875" style="22" bestFit="1" customWidth="1"/>
    <col min="3" max="3" width="10.140625" style="22" bestFit="1" customWidth="1"/>
    <col min="4" max="4" width="6.7109375" style="26" customWidth="1"/>
    <col min="5" max="5" width="7.8515625" style="22" customWidth="1"/>
    <col min="6" max="6" width="9.140625" style="22" customWidth="1"/>
    <col min="7" max="7" width="7.8515625" style="22" customWidth="1"/>
    <col min="8" max="16384" width="9.140625" style="22" customWidth="1"/>
  </cols>
  <sheetData>
    <row r="1" spans="1:8" ht="11.25">
      <c r="A1" s="80"/>
      <c r="B1" s="80"/>
      <c r="C1" s="80"/>
      <c r="D1" s="80"/>
      <c r="E1" s="80"/>
      <c r="G1" s="23"/>
      <c r="H1" s="23"/>
    </row>
    <row r="2" spans="1:5" ht="11.25">
      <c r="A2" s="81"/>
      <c r="B2" s="81"/>
      <c r="C2" s="81"/>
      <c r="D2" s="81"/>
      <c r="E2" s="81"/>
    </row>
    <row r="3" spans="1:5" ht="11.25">
      <c r="A3" s="81"/>
      <c r="B3" s="81"/>
      <c r="C3" s="81"/>
      <c r="D3" s="81"/>
      <c r="E3" s="81"/>
    </row>
    <row r="4" spans="1:5" ht="11.25">
      <c r="A4" s="81"/>
      <c r="B4" s="81"/>
      <c r="C4" s="81"/>
      <c r="D4" s="81"/>
      <c r="E4" s="81"/>
    </row>
    <row r="5" spans="1:8" ht="11.25">
      <c r="A5" s="15"/>
      <c r="B5" s="15"/>
      <c r="C5" s="15"/>
      <c r="D5" s="18"/>
      <c r="E5" s="15"/>
      <c r="F5" s="18"/>
      <c r="G5" s="31"/>
      <c r="H5" s="18"/>
    </row>
    <row r="6" spans="1:8" ht="11.25">
      <c r="A6" s="15"/>
      <c r="B6" s="15"/>
      <c r="C6" s="10"/>
      <c r="D6" s="21"/>
      <c r="E6" s="10"/>
      <c r="F6" s="21"/>
      <c r="G6" s="10"/>
      <c r="H6" s="21"/>
    </row>
    <row r="7" spans="1:8" ht="11.25">
      <c r="A7" s="1"/>
      <c r="B7" s="2"/>
      <c r="C7" s="3"/>
      <c r="D7" s="4"/>
      <c r="E7" s="3"/>
      <c r="F7" s="4"/>
      <c r="G7" s="32"/>
      <c r="H7" s="20"/>
    </row>
    <row r="8" spans="1:8" ht="11.25" hidden="1">
      <c r="A8" s="1"/>
      <c r="B8" s="2"/>
      <c r="C8" s="3"/>
      <c r="D8" s="4"/>
      <c r="E8" s="3"/>
      <c r="F8" s="4"/>
      <c r="G8" s="29"/>
      <c r="H8" s="4"/>
    </row>
    <row r="9" spans="1:8" ht="11.25">
      <c r="A9" s="1"/>
      <c r="B9" s="2"/>
      <c r="C9" s="3"/>
      <c r="D9" s="4"/>
      <c r="E9" s="3"/>
      <c r="F9" s="4"/>
      <c r="G9" s="29"/>
      <c r="H9" s="4"/>
    </row>
    <row r="10" spans="1:8" ht="11.25" outlineLevel="1">
      <c r="A10" s="5"/>
      <c r="B10" s="6"/>
      <c r="C10" s="7"/>
      <c r="D10" s="8"/>
      <c r="E10" s="7"/>
      <c r="F10" s="8"/>
      <c r="G10" s="30"/>
      <c r="H10" s="8"/>
    </row>
    <row r="11" spans="1:8" ht="33" customHeight="1" outlineLevel="2">
      <c r="A11" s="5"/>
      <c r="B11" s="6"/>
      <c r="C11" s="7"/>
      <c r="D11" s="8"/>
      <c r="E11" s="7"/>
      <c r="F11" s="8"/>
      <c r="G11" s="30"/>
      <c r="H11" s="8"/>
    </row>
    <row r="12" spans="1:8" ht="11.25" hidden="1" outlineLevel="2">
      <c r="A12" s="5"/>
      <c r="B12" s="6"/>
      <c r="C12" s="7"/>
      <c r="D12" s="8"/>
      <c r="E12" s="7"/>
      <c r="F12" s="8"/>
      <c r="G12" s="30"/>
      <c r="H12" s="8"/>
    </row>
    <row r="13" spans="1:8" ht="11.25" hidden="1" outlineLevel="2">
      <c r="A13" s="5"/>
      <c r="B13" s="6"/>
      <c r="C13" s="7"/>
      <c r="D13" s="8"/>
      <c r="E13" s="7"/>
      <c r="F13" s="8"/>
      <c r="G13" s="30"/>
      <c r="H13" s="8"/>
    </row>
    <row r="14" spans="1:8" ht="11.25" hidden="1" outlineLevel="2">
      <c r="A14" s="9"/>
      <c r="B14" s="10"/>
      <c r="C14" s="11"/>
      <c r="D14" s="12"/>
      <c r="E14" s="11"/>
      <c r="F14" s="12"/>
      <c r="G14" s="30"/>
      <c r="H14" s="8"/>
    </row>
    <row r="15" spans="1:8" ht="11.25" hidden="1" outlineLevel="2">
      <c r="A15" s="9"/>
      <c r="B15" s="10"/>
      <c r="C15" s="11"/>
      <c r="D15" s="12"/>
      <c r="E15" s="11"/>
      <c r="F15" s="12"/>
      <c r="G15" s="30"/>
      <c r="H15" s="8"/>
    </row>
    <row r="16" spans="1:8" ht="11.25" hidden="1" outlineLevel="2">
      <c r="A16" s="9"/>
      <c r="B16" s="10"/>
      <c r="C16" s="11"/>
      <c r="D16" s="12"/>
      <c r="E16" s="11"/>
      <c r="F16" s="12"/>
      <c r="G16" s="30"/>
      <c r="H16" s="8"/>
    </row>
    <row r="17" spans="1:8" ht="11.25" hidden="1" outlineLevel="2">
      <c r="A17" s="9"/>
      <c r="B17" s="10"/>
      <c r="C17" s="11"/>
      <c r="D17" s="12"/>
      <c r="E17" s="11"/>
      <c r="F17" s="12"/>
      <c r="G17" s="30"/>
      <c r="H17" s="8"/>
    </row>
    <row r="18" spans="1:17" s="25" customFormat="1" ht="11.25" hidden="1" outlineLevel="2">
      <c r="A18" s="9"/>
      <c r="B18" s="10"/>
      <c r="C18" s="11"/>
      <c r="D18" s="12"/>
      <c r="E18" s="11"/>
      <c r="F18" s="12"/>
      <c r="G18" s="30"/>
      <c r="H18" s="8"/>
      <c r="I18" s="24"/>
      <c r="J18" s="24"/>
      <c r="K18" s="24"/>
      <c r="L18" s="24"/>
      <c r="M18" s="24"/>
      <c r="N18" s="24"/>
      <c r="O18" s="24"/>
      <c r="P18" s="24"/>
      <c r="Q18" s="24"/>
    </row>
    <row r="19" spans="1:17" s="25" customFormat="1" ht="11.25" hidden="1" outlineLevel="2">
      <c r="A19" s="9"/>
      <c r="B19" s="10"/>
      <c r="C19" s="11"/>
      <c r="D19" s="12"/>
      <c r="E19" s="11"/>
      <c r="F19" s="12"/>
      <c r="G19" s="30"/>
      <c r="H19" s="8"/>
      <c r="I19" s="24"/>
      <c r="J19" s="24"/>
      <c r="K19" s="24"/>
      <c r="L19" s="24"/>
      <c r="M19" s="24"/>
      <c r="N19" s="24"/>
      <c r="O19" s="24"/>
      <c r="P19" s="24"/>
      <c r="Q19" s="24"/>
    </row>
    <row r="20" spans="1:17" s="25" customFormat="1" ht="11.25" hidden="1" outlineLevel="2">
      <c r="A20" s="5"/>
      <c r="B20" s="6"/>
      <c r="C20" s="7"/>
      <c r="D20" s="8"/>
      <c r="E20" s="7"/>
      <c r="F20" s="8"/>
      <c r="G20" s="30"/>
      <c r="H20" s="8"/>
      <c r="I20" s="24"/>
      <c r="J20" s="24"/>
      <c r="K20" s="24"/>
      <c r="L20" s="24"/>
      <c r="M20" s="24"/>
      <c r="N20" s="24"/>
      <c r="O20" s="24"/>
      <c r="P20" s="24"/>
      <c r="Q20" s="24"/>
    </row>
    <row r="21" spans="1:17" s="25" customFormat="1" ht="11.25" hidden="1" outlineLevel="2">
      <c r="A21" s="9"/>
      <c r="B21" s="10"/>
      <c r="C21" s="11"/>
      <c r="D21" s="12"/>
      <c r="E21" s="11"/>
      <c r="F21" s="12"/>
      <c r="G21" s="30"/>
      <c r="H21" s="8"/>
      <c r="I21" s="24"/>
      <c r="J21" s="24"/>
      <c r="K21" s="24"/>
      <c r="L21" s="24"/>
      <c r="M21" s="24"/>
      <c r="N21" s="24"/>
      <c r="O21" s="24"/>
      <c r="P21" s="24"/>
      <c r="Q21" s="24"/>
    </row>
    <row r="22" spans="1:8" ht="11.25" hidden="1" outlineLevel="2">
      <c r="A22" s="9"/>
      <c r="B22" s="10"/>
      <c r="C22" s="11"/>
      <c r="D22" s="12"/>
      <c r="E22" s="11"/>
      <c r="F22" s="12"/>
      <c r="G22" s="30"/>
      <c r="H22" s="8"/>
    </row>
    <row r="23" spans="1:8" ht="11.25" hidden="1" outlineLevel="2">
      <c r="A23" s="9"/>
      <c r="B23" s="10"/>
      <c r="C23" s="11"/>
      <c r="D23" s="12"/>
      <c r="E23" s="11"/>
      <c r="F23" s="12"/>
      <c r="G23" s="30"/>
      <c r="H23" s="8"/>
    </row>
    <row r="24" spans="1:8" ht="11.25" hidden="1" outlineLevel="1">
      <c r="A24" s="9"/>
      <c r="B24" s="10"/>
      <c r="C24" s="11"/>
      <c r="D24" s="12"/>
      <c r="E24" s="11"/>
      <c r="F24" s="12"/>
      <c r="G24" s="30"/>
      <c r="H24" s="8"/>
    </row>
    <row r="25" spans="1:8" ht="11.25" hidden="1" outlineLevel="1">
      <c r="A25" s="5"/>
      <c r="B25" s="6"/>
      <c r="C25" s="7"/>
      <c r="D25" s="8"/>
      <c r="E25" s="7"/>
      <c r="F25" s="8"/>
      <c r="G25" s="30"/>
      <c r="H25" s="8"/>
    </row>
    <row r="26" spans="1:8" ht="11.25" hidden="1" outlineLevel="1">
      <c r="A26" s="9"/>
      <c r="B26" s="10"/>
      <c r="C26" s="11"/>
      <c r="D26" s="12"/>
      <c r="E26" s="11"/>
      <c r="F26" s="12"/>
      <c r="G26" s="30"/>
      <c r="H26" s="8"/>
    </row>
    <row r="27" spans="1:8" ht="11.25" hidden="1" outlineLevel="1">
      <c r="A27" s="9"/>
      <c r="B27" s="10"/>
      <c r="C27" s="11"/>
      <c r="D27" s="12"/>
      <c r="E27" s="11"/>
      <c r="F27" s="12"/>
      <c r="G27" s="30"/>
      <c r="H27" s="8"/>
    </row>
    <row r="28" spans="1:8" ht="11.25" hidden="1" outlineLevel="1">
      <c r="A28" s="5"/>
      <c r="B28" s="6"/>
      <c r="C28" s="7"/>
      <c r="D28" s="8"/>
      <c r="E28" s="7"/>
      <c r="F28" s="8"/>
      <c r="G28" s="30"/>
      <c r="H28" s="8"/>
    </row>
    <row r="29" spans="1:8" ht="11.25" hidden="1" outlineLevel="1">
      <c r="A29" s="9"/>
      <c r="B29" s="10"/>
      <c r="C29" s="11"/>
      <c r="D29" s="12"/>
      <c r="E29" s="11"/>
      <c r="F29" s="12"/>
      <c r="G29" s="30"/>
      <c r="H29" s="8"/>
    </row>
    <row r="30" spans="1:8" ht="11.25" hidden="1" outlineLevel="1">
      <c r="A30" s="9"/>
      <c r="B30" s="10"/>
      <c r="C30" s="11"/>
      <c r="D30" s="12"/>
      <c r="E30" s="11"/>
      <c r="F30" s="12"/>
      <c r="G30" s="30"/>
      <c r="H30" s="8"/>
    </row>
    <row r="31" spans="1:8" ht="11.25" hidden="1" outlineLevel="1">
      <c r="A31" s="9"/>
      <c r="B31" s="10"/>
      <c r="C31" s="11"/>
      <c r="D31" s="12"/>
      <c r="E31" s="11"/>
      <c r="F31" s="12"/>
      <c r="G31" s="30"/>
      <c r="H31" s="8"/>
    </row>
    <row r="32" spans="1:8" ht="11.25" outlineLevel="1">
      <c r="A32" s="5"/>
      <c r="B32" s="6"/>
      <c r="C32" s="7"/>
      <c r="D32" s="8"/>
      <c r="E32" s="7"/>
      <c r="F32" s="8"/>
      <c r="G32" s="30"/>
      <c r="H32" s="8"/>
    </row>
    <row r="33" spans="1:8" ht="11.25" hidden="1" outlineLevel="1">
      <c r="A33" s="1"/>
      <c r="B33" s="2"/>
      <c r="C33" s="3"/>
      <c r="D33" s="4"/>
      <c r="E33" s="3"/>
      <c r="F33" s="4"/>
      <c r="G33" s="30"/>
      <c r="H33" s="4"/>
    </row>
    <row r="34" spans="1:8" ht="11.25" hidden="1" outlineLevel="2">
      <c r="A34" s="1"/>
      <c r="B34" s="2"/>
      <c r="C34" s="3"/>
      <c r="D34" s="4"/>
      <c r="E34" s="3"/>
      <c r="F34" s="4"/>
      <c r="G34" s="30"/>
      <c r="H34" s="4"/>
    </row>
    <row r="35" spans="1:8" ht="11.25" hidden="1" outlineLevel="2">
      <c r="A35" s="9"/>
      <c r="B35" s="10"/>
      <c r="C35" s="11"/>
      <c r="D35" s="12"/>
      <c r="E35" s="11"/>
      <c r="F35" s="12"/>
      <c r="G35" s="30"/>
      <c r="H35" s="4"/>
    </row>
    <row r="36" spans="1:8" ht="11.25" hidden="1" outlineLevel="2">
      <c r="A36" s="1"/>
      <c r="B36" s="2"/>
      <c r="C36" s="3"/>
      <c r="D36" s="4"/>
      <c r="E36" s="3"/>
      <c r="F36" s="4"/>
      <c r="G36" s="30"/>
      <c r="H36" s="4"/>
    </row>
    <row r="37" spans="1:8" ht="11.25" hidden="1" outlineLevel="2">
      <c r="A37" s="9"/>
      <c r="B37" s="10"/>
      <c r="C37" s="11"/>
      <c r="D37" s="12"/>
      <c r="E37" s="11"/>
      <c r="F37" s="12"/>
      <c r="G37" s="30"/>
      <c r="H37" s="4"/>
    </row>
    <row r="38" spans="1:8" ht="11.25" hidden="1">
      <c r="A38" s="9"/>
      <c r="B38" s="10"/>
      <c r="C38" s="11"/>
      <c r="D38" s="12"/>
      <c r="E38" s="11"/>
      <c r="F38" s="12"/>
      <c r="G38" s="30"/>
      <c r="H38" s="4"/>
    </row>
    <row r="39" spans="1:8" ht="11.25" hidden="1" outlineLevel="1">
      <c r="A39" s="1"/>
      <c r="B39" s="2"/>
      <c r="C39" s="3"/>
      <c r="D39" s="4"/>
      <c r="E39" s="3"/>
      <c r="F39" s="4"/>
      <c r="G39" s="30"/>
      <c r="H39" s="4"/>
    </row>
    <row r="40" spans="1:8" ht="11.25" hidden="1" outlineLevel="1">
      <c r="A40" s="9"/>
      <c r="B40" s="10"/>
      <c r="C40" s="11"/>
      <c r="D40" s="12"/>
      <c r="E40" s="11"/>
      <c r="F40" s="12"/>
      <c r="G40" s="30"/>
      <c r="H40" s="4"/>
    </row>
    <row r="41" spans="1:8" ht="11.25" hidden="1" outlineLevel="1">
      <c r="A41" s="9"/>
      <c r="B41" s="10"/>
      <c r="C41" s="11"/>
      <c r="D41" s="12"/>
      <c r="E41" s="11"/>
      <c r="F41" s="12"/>
      <c r="G41" s="30"/>
      <c r="H41" s="4"/>
    </row>
    <row r="42" spans="1:8" ht="11.25" hidden="1" outlineLevel="1">
      <c r="A42" s="1"/>
      <c r="B42" s="2"/>
      <c r="C42" s="3"/>
      <c r="D42" s="4"/>
      <c r="E42" s="3"/>
      <c r="F42" s="4"/>
      <c r="G42" s="30"/>
      <c r="H42" s="4"/>
    </row>
    <row r="43" spans="1:8" ht="11.25" hidden="1" outlineLevel="1">
      <c r="A43" s="9"/>
      <c r="B43" s="10"/>
      <c r="C43" s="11"/>
      <c r="D43" s="12"/>
      <c r="E43" s="11"/>
      <c r="F43" s="12"/>
      <c r="G43" s="30"/>
      <c r="H43" s="4"/>
    </row>
    <row r="44" spans="1:8" ht="11.25" hidden="1" outlineLevel="1">
      <c r="A44" s="1"/>
      <c r="B44" s="2"/>
      <c r="C44" s="3"/>
      <c r="D44" s="4"/>
      <c r="E44" s="3"/>
      <c r="F44" s="4"/>
      <c r="G44" s="30"/>
      <c r="H44" s="4"/>
    </row>
    <row r="45" spans="1:8" ht="11.25" hidden="1" outlineLevel="1">
      <c r="A45" s="9"/>
      <c r="B45" s="10"/>
      <c r="C45" s="11"/>
      <c r="D45" s="12"/>
      <c r="E45" s="11"/>
      <c r="F45" s="12"/>
      <c r="G45" s="30"/>
      <c r="H45" s="4"/>
    </row>
    <row r="46" spans="1:8" ht="11.25" hidden="1" outlineLevel="1">
      <c r="A46" s="13"/>
      <c r="B46" s="2"/>
      <c r="C46" s="3"/>
      <c r="D46" s="4"/>
      <c r="E46" s="3"/>
      <c r="F46" s="4"/>
      <c r="G46" s="30"/>
      <c r="H46" s="4"/>
    </row>
    <row r="47" spans="1:8" ht="11.25" hidden="1" outlineLevel="1">
      <c r="A47" s="9"/>
      <c r="B47" s="10"/>
      <c r="C47" s="11"/>
      <c r="D47" s="12"/>
      <c r="E47" s="11"/>
      <c r="F47" s="12"/>
      <c r="G47" s="30"/>
      <c r="H47" s="4"/>
    </row>
    <row r="48" spans="1:8" ht="11.25" hidden="1" outlineLevel="1">
      <c r="A48" s="1"/>
      <c r="B48" s="2"/>
      <c r="C48" s="3"/>
      <c r="D48" s="4"/>
      <c r="E48" s="3"/>
      <c r="F48" s="4"/>
      <c r="G48" s="30"/>
      <c r="H48" s="4"/>
    </row>
    <row r="49" spans="1:8" ht="11.25" hidden="1" outlineLevel="2">
      <c r="A49" s="9"/>
      <c r="B49" s="10"/>
      <c r="C49" s="11"/>
      <c r="D49" s="12"/>
      <c r="E49" s="11"/>
      <c r="F49" s="12"/>
      <c r="G49" s="30"/>
      <c r="H49" s="4"/>
    </row>
    <row r="50" spans="1:8" ht="11.25" outlineLevel="2">
      <c r="A50" s="14"/>
      <c r="B50" s="15"/>
      <c r="C50" s="16"/>
      <c r="D50" s="17"/>
      <c r="E50" s="16"/>
      <c r="F50" s="17"/>
      <c r="G50" s="29"/>
      <c r="H50" s="4"/>
    </row>
    <row r="51" spans="1:8" ht="11.25">
      <c r="A51" s="5"/>
      <c r="B51" s="6"/>
      <c r="C51" s="7"/>
      <c r="D51" s="8"/>
      <c r="E51" s="7"/>
      <c r="F51" s="8"/>
      <c r="G51" s="30"/>
      <c r="H51" s="8"/>
    </row>
    <row r="52" spans="1:8" ht="11.25" hidden="1">
      <c r="A52" s="1"/>
      <c r="B52" s="2"/>
      <c r="C52" s="3"/>
      <c r="D52" s="4"/>
      <c r="E52" s="3"/>
      <c r="F52" s="4"/>
      <c r="G52" s="30"/>
      <c r="H52" s="4"/>
    </row>
    <row r="53" spans="1:8" ht="11.25" hidden="1">
      <c r="A53" s="1"/>
      <c r="B53" s="2"/>
      <c r="C53" s="3"/>
      <c r="D53" s="4"/>
      <c r="E53" s="3"/>
      <c r="F53" s="4"/>
      <c r="G53" s="30"/>
      <c r="H53" s="4"/>
    </row>
    <row r="54" spans="1:8" ht="11.25" hidden="1">
      <c r="A54" s="9"/>
      <c r="B54" s="10"/>
      <c r="C54" s="11"/>
      <c r="D54" s="12"/>
      <c r="E54" s="11"/>
      <c r="F54" s="12"/>
      <c r="G54" s="30"/>
      <c r="H54" s="4"/>
    </row>
    <row r="55" spans="1:8" ht="11.25">
      <c r="A55" s="14"/>
      <c r="B55" s="15"/>
      <c r="C55" s="16"/>
      <c r="D55" s="17"/>
      <c r="E55" s="16"/>
      <c r="F55" s="17"/>
      <c r="G55" s="29"/>
      <c r="H55" s="4"/>
    </row>
    <row r="56" spans="1:8" ht="11.25">
      <c r="A56" s="5"/>
      <c r="B56" s="6"/>
      <c r="C56" s="7"/>
      <c r="D56" s="8"/>
      <c r="E56" s="7"/>
      <c r="F56" s="8"/>
      <c r="G56" s="30"/>
      <c r="H56" s="8"/>
    </row>
    <row r="57" spans="1:8" ht="11.25" hidden="1">
      <c r="A57" s="1"/>
      <c r="B57" s="2"/>
      <c r="C57" s="3"/>
      <c r="D57" s="4"/>
      <c r="E57" s="3"/>
      <c r="F57" s="4"/>
      <c r="G57" s="30"/>
      <c r="H57" s="4"/>
    </row>
    <row r="58" spans="1:8" ht="11.25" hidden="1">
      <c r="A58" s="1"/>
      <c r="B58" s="2"/>
      <c r="C58" s="3"/>
      <c r="D58" s="4"/>
      <c r="E58" s="3"/>
      <c r="F58" s="4"/>
      <c r="G58" s="30"/>
      <c r="H58" s="4"/>
    </row>
    <row r="59" spans="1:8" ht="11.25" hidden="1">
      <c r="A59" s="14"/>
      <c r="B59" s="15"/>
      <c r="C59" s="16"/>
      <c r="D59" s="17"/>
      <c r="E59" s="16"/>
      <c r="F59" s="17"/>
      <c r="G59" s="30"/>
      <c r="H59" s="4"/>
    </row>
    <row r="60" spans="1:8" ht="11.25">
      <c r="A60" s="14"/>
      <c r="B60" s="15"/>
      <c r="C60" s="16"/>
      <c r="D60" s="17"/>
      <c r="E60" s="16"/>
      <c r="F60" s="17"/>
      <c r="G60" s="29"/>
      <c r="H60" s="4"/>
    </row>
    <row r="61" spans="1:8" ht="11.25">
      <c r="A61" s="5"/>
      <c r="B61" s="6"/>
      <c r="C61" s="7"/>
      <c r="D61" s="8"/>
      <c r="E61" s="7"/>
      <c r="F61" s="8"/>
      <c r="G61" s="30"/>
      <c r="H61" s="8"/>
    </row>
    <row r="62" spans="1:8" ht="11.25" hidden="1">
      <c r="A62" s="5"/>
      <c r="B62" s="6"/>
      <c r="C62" s="7"/>
      <c r="D62" s="8"/>
      <c r="E62" s="7"/>
      <c r="F62" s="8"/>
      <c r="G62" s="30"/>
      <c r="H62" s="4"/>
    </row>
    <row r="63" spans="1:8" ht="11.25" hidden="1">
      <c r="A63" s="5"/>
      <c r="B63" s="6"/>
      <c r="C63" s="7"/>
      <c r="D63" s="8"/>
      <c r="E63" s="7"/>
      <c r="F63" s="8"/>
      <c r="G63" s="30"/>
      <c r="H63" s="4"/>
    </row>
    <row r="64" spans="1:8" ht="11.25" hidden="1">
      <c r="A64" s="9"/>
      <c r="B64" s="10"/>
      <c r="C64" s="11"/>
      <c r="D64" s="12"/>
      <c r="E64" s="11"/>
      <c r="F64" s="12"/>
      <c r="G64" s="30"/>
      <c r="H64" s="4"/>
    </row>
    <row r="65" spans="1:8" ht="11.25">
      <c r="A65" s="5"/>
      <c r="B65" s="6"/>
      <c r="C65" s="7"/>
      <c r="D65" s="8"/>
      <c r="E65" s="7"/>
      <c r="F65" s="8"/>
      <c r="G65" s="30"/>
      <c r="H65" s="8"/>
    </row>
    <row r="66" spans="1:8" ht="11.25" hidden="1">
      <c r="A66" s="1"/>
      <c r="B66" s="2"/>
      <c r="C66" s="3"/>
      <c r="D66" s="4"/>
      <c r="E66" s="3"/>
      <c r="F66" s="4"/>
      <c r="G66" s="30"/>
      <c r="H66" s="4"/>
    </row>
    <row r="67" spans="1:8" ht="11.25" hidden="1">
      <c r="A67" s="1"/>
      <c r="B67" s="2"/>
      <c r="C67" s="3"/>
      <c r="D67" s="4"/>
      <c r="E67" s="3"/>
      <c r="F67" s="4"/>
      <c r="G67" s="30"/>
      <c r="H67" s="4"/>
    </row>
    <row r="68" spans="1:8" ht="11.25" hidden="1">
      <c r="A68" s="9"/>
      <c r="B68" s="10"/>
      <c r="C68" s="11"/>
      <c r="D68" s="12"/>
      <c r="E68" s="11"/>
      <c r="F68" s="12"/>
      <c r="G68" s="30"/>
      <c r="H68" s="4"/>
    </row>
    <row r="69" spans="1:8" ht="11.25" hidden="1">
      <c r="A69" s="1"/>
      <c r="B69" s="2"/>
      <c r="C69" s="3"/>
      <c r="D69" s="4"/>
      <c r="E69" s="3"/>
      <c r="F69" s="4"/>
      <c r="G69" s="30"/>
      <c r="H69" s="4"/>
    </row>
    <row r="70" spans="1:8" ht="11.25" hidden="1">
      <c r="A70" s="1"/>
      <c r="B70" s="2"/>
      <c r="C70" s="3"/>
      <c r="D70" s="4"/>
      <c r="E70" s="3"/>
      <c r="F70" s="4"/>
      <c r="G70" s="30"/>
      <c r="H70" s="4"/>
    </row>
    <row r="71" spans="1:8" ht="11.25" hidden="1">
      <c r="A71" s="9"/>
      <c r="B71" s="10"/>
      <c r="C71" s="11"/>
      <c r="D71" s="12"/>
      <c r="E71" s="11"/>
      <c r="F71" s="12"/>
      <c r="G71" s="30"/>
      <c r="H71" s="4"/>
    </row>
    <row r="72" spans="1:8" ht="11.25" hidden="1">
      <c r="A72" s="1"/>
      <c r="B72" s="2"/>
      <c r="C72" s="3"/>
      <c r="D72" s="4"/>
      <c r="E72" s="3"/>
      <c r="F72" s="4"/>
      <c r="G72" s="30"/>
      <c r="H72" s="4"/>
    </row>
    <row r="73" spans="1:8" ht="11.25" hidden="1">
      <c r="A73" s="1"/>
      <c r="B73" s="2"/>
      <c r="C73" s="3"/>
      <c r="D73" s="4"/>
      <c r="E73" s="3"/>
      <c r="F73" s="4"/>
      <c r="G73" s="30"/>
      <c r="H73" s="4"/>
    </row>
    <row r="74" spans="1:8" ht="11.25" hidden="1">
      <c r="A74" s="9"/>
      <c r="B74" s="10"/>
      <c r="C74" s="11"/>
      <c r="D74" s="12"/>
      <c r="E74" s="11"/>
      <c r="F74" s="12"/>
      <c r="G74" s="30"/>
      <c r="H74" s="4"/>
    </row>
    <row r="75" spans="1:8" ht="11.25" hidden="1">
      <c r="A75" s="9"/>
      <c r="B75" s="10"/>
      <c r="C75" s="11"/>
      <c r="D75" s="12"/>
      <c r="E75" s="11"/>
      <c r="F75" s="12"/>
      <c r="G75" s="30"/>
      <c r="H75" s="4"/>
    </row>
    <row r="76" spans="1:8" ht="11.25" hidden="1">
      <c r="A76" s="9"/>
      <c r="B76" s="10"/>
      <c r="C76" s="11"/>
      <c r="D76" s="12"/>
      <c r="E76" s="11"/>
      <c r="F76" s="12"/>
      <c r="G76" s="30"/>
      <c r="H76" s="4"/>
    </row>
    <row r="77" spans="1:8" ht="11.25" hidden="1">
      <c r="A77" s="1"/>
      <c r="B77" s="2"/>
      <c r="C77" s="3"/>
      <c r="D77" s="4"/>
      <c r="E77" s="3"/>
      <c r="F77" s="4"/>
      <c r="G77" s="30"/>
      <c r="H77" s="4"/>
    </row>
    <row r="78" spans="1:8" ht="11.25" hidden="1">
      <c r="A78" s="1"/>
      <c r="B78" s="2"/>
      <c r="C78" s="3"/>
      <c r="D78" s="4"/>
      <c r="E78" s="3"/>
      <c r="F78" s="4"/>
      <c r="G78" s="30"/>
      <c r="H78" s="4"/>
    </row>
    <row r="79" spans="1:8" ht="11.25" hidden="1">
      <c r="A79" s="9"/>
      <c r="B79" s="10"/>
      <c r="C79" s="11"/>
      <c r="D79" s="12"/>
      <c r="E79" s="11"/>
      <c r="F79" s="12"/>
      <c r="G79" s="30"/>
      <c r="H79" s="4"/>
    </row>
    <row r="80" spans="1:8" ht="11.25" hidden="1">
      <c r="A80" s="1"/>
      <c r="B80" s="2"/>
      <c r="C80" s="3"/>
      <c r="D80" s="4"/>
      <c r="E80" s="3"/>
      <c r="F80" s="4"/>
      <c r="G80" s="30"/>
      <c r="H80" s="4"/>
    </row>
    <row r="81" spans="1:8" ht="11.25" hidden="1">
      <c r="A81" s="9"/>
      <c r="B81" s="10"/>
      <c r="C81" s="11"/>
      <c r="D81" s="12"/>
      <c r="E81" s="11"/>
      <c r="F81" s="12"/>
      <c r="G81" s="30"/>
      <c r="H81" s="4"/>
    </row>
    <row r="82" spans="1:8" ht="11.25" hidden="1">
      <c r="A82" s="1"/>
      <c r="B82" s="2"/>
      <c r="C82" s="3"/>
      <c r="D82" s="4"/>
      <c r="E82" s="3"/>
      <c r="F82" s="4"/>
      <c r="G82" s="30"/>
      <c r="H82" s="4"/>
    </row>
    <row r="83" spans="1:8" ht="11.25" hidden="1">
      <c r="A83" s="9"/>
      <c r="B83" s="10"/>
      <c r="C83" s="11"/>
      <c r="D83" s="12"/>
      <c r="E83" s="11"/>
      <c r="F83" s="12"/>
      <c r="G83" s="30"/>
      <c r="H83" s="4"/>
    </row>
    <row r="84" spans="1:8" ht="11.25" hidden="1">
      <c r="A84" s="1"/>
      <c r="B84" s="2"/>
      <c r="C84" s="3"/>
      <c r="D84" s="4"/>
      <c r="E84" s="3"/>
      <c r="F84" s="4"/>
      <c r="G84" s="30"/>
      <c r="H84" s="4"/>
    </row>
    <row r="85" spans="1:8" ht="11.25" hidden="1">
      <c r="A85" s="9"/>
      <c r="B85" s="10"/>
      <c r="C85" s="11"/>
      <c r="D85" s="12"/>
      <c r="E85" s="11"/>
      <c r="F85" s="12"/>
      <c r="G85" s="30"/>
      <c r="H85" s="4"/>
    </row>
    <row r="86" spans="1:8" ht="11.25" hidden="1">
      <c r="A86" s="9"/>
      <c r="B86" s="10"/>
      <c r="C86" s="11"/>
      <c r="D86" s="12"/>
      <c r="E86" s="11"/>
      <c r="F86" s="12"/>
      <c r="G86" s="30"/>
      <c r="H86" s="4"/>
    </row>
    <row r="87" spans="1:8" ht="11.25" hidden="1">
      <c r="A87" s="1"/>
      <c r="B87" s="2"/>
      <c r="C87" s="3"/>
      <c r="D87" s="4"/>
      <c r="E87" s="3"/>
      <c r="F87" s="4"/>
      <c r="G87" s="30"/>
      <c r="H87" s="4"/>
    </row>
    <row r="88" spans="1:8" ht="11.25" hidden="1">
      <c r="A88" s="9"/>
      <c r="B88" s="10"/>
      <c r="C88" s="11"/>
      <c r="D88" s="12"/>
      <c r="E88" s="11"/>
      <c r="F88" s="12"/>
      <c r="G88" s="30"/>
      <c r="H88" s="4"/>
    </row>
    <row r="89" spans="1:8" ht="11.25">
      <c r="A89" s="14"/>
      <c r="B89" s="15"/>
      <c r="C89" s="16"/>
      <c r="D89" s="17"/>
      <c r="E89" s="16"/>
      <c r="F89" s="17"/>
      <c r="G89" s="29"/>
      <c r="H89" s="4"/>
    </row>
    <row r="90" spans="1:8" ht="11.25">
      <c r="A90" s="5"/>
      <c r="B90" s="6"/>
      <c r="C90" s="7"/>
      <c r="D90" s="8"/>
      <c r="E90" s="7"/>
      <c r="F90" s="8"/>
      <c r="G90" s="30"/>
      <c r="H90" s="8"/>
    </row>
    <row r="91" spans="1:8" ht="11.25" hidden="1">
      <c r="A91" s="1"/>
      <c r="B91" s="2"/>
      <c r="C91" s="3"/>
      <c r="D91" s="4"/>
      <c r="E91" s="3"/>
      <c r="F91" s="4"/>
      <c r="G91" s="30"/>
      <c r="H91" s="4"/>
    </row>
    <row r="92" spans="1:8" ht="11.25" hidden="1">
      <c r="A92" s="1"/>
      <c r="B92" s="2"/>
      <c r="C92" s="3"/>
      <c r="D92" s="4"/>
      <c r="E92" s="3"/>
      <c r="F92" s="4"/>
      <c r="G92" s="30"/>
      <c r="H92" s="4"/>
    </row>
    <row r="93" spans="1:8" ht="11.25" hidden="1">
      <c r="A93" s="9"/>
      <c r="B93" s="10"/>
      <c r="C93" s="11"/>
      <c r="D93" s="12"/>
      <c r="E93" s="11"/>
      <c r="F93" s="12"/>
      <c r="G93" s="30"/>
      <c r="H93" s="4"/>
    </row>
    <row r="94" spans="1:8" ht="11.25" hidden="1">
      <c r="A94" s="1"/>
      <c r="B94" s="2"/>
      <c r="C94" s="3"/>
      <c r="D94" s="4"/>
      <c r="E94" s="3"/>
      <c r="F94" s="4"/>
      <c r="G94" s="30"/>
      <c r="H94" s="4"/>
    </row>
    <row r="95" spans="1:8" ht="11.25" hidden="1">
      <c r="A95" s="9"/>
      <c r="B95" s="10"/>
      <c r="C95" s="11"/>
      <c r="D95" s="12"/>
      <c r="E95" s="11"/>
      <c r="F95" s="12"/>
      <c r="G95" s="30"/>
      <c r="H95" s="4"/>
    </row>
    <row r="96" spans="1:8" ht="11.25">
      <c r="A96" s="14"/>
      <c r="B96" s="15"/>
      <c r="C96" s="16"/>
      <c r="D96" s="17"/>
      <c r="E96" s="16"/>
      <c r="F96" s="17"/>
      <c r="G96" s="29"/>
      <c r="H96" s="4"/>
    </row>
    <row r="97" spans="1:8" ht="11.25">
      <c r="A97" s="5"/>
      <c r="B97" s="6"/>
      <c r="C97" s="7"/>
      <c r="D97" s="8"/>
      <c r="E97" s="7"/>
      <c r="F97" s="8"/>
      <c r="G97" s="30"/>
      <c r="H97" s="8"/>
    </row>
    <row r="98" spans="1:8" ht="11.25" hidden="1">
      <c r="A98" s="1"/>
      <c r="B98" s="2"/>
      <c r="C98" s="3"/>
      <c r="D98" s="4"/>
      <c r="E98" s="3"/>
      <c r="F98" s="4"/>
      <c r="G98" s="30"/>
      <c r="H98" s="4"/>
    </row>
    <row r="99" spans="1:8" ht="11.25" hidden="1">
      <c r="A99" s="1"/>
      <c r="B99" s="2"/>
      <c r="C99" s="3"/>
      <c r="D99" s="4"/>
      <c r="E99" s="3"/>
      <c r="F99" s="4"/>
      <c r="G99" s="30"/>
      <c r="H99" s="4"/>
    </row>
    <row r="100" spans="1:8" ht="11.25" hidden="1">
      <c r="A100" s="9"/>
      <c r="B100" s="10"/>
      <c r="C100" s="11"/>
      <c r="D100" s="12"/>
      <c r="E100" s="11"/>
      <c r="F100" s="12"/>
      <c r="G100" s="30"/>
      <c r="H100" s="4"/>
    </row>
    <row r="101" spans="1:8" ht="11.25">
      <c r="A101" s="14"/>
      <c r="B101" s="15"/>
      <c r="C101" s="16"/>
      <c r="D101" s="18"/>
      <c r="E101" s="16"/>
      <c r="F101" s="18"/>
      <c r="G101" s="29"/>
      <c r="H101" s="4"/>
    </row>
    <row r="102" spans="1:8" ht="11.25">
      <c r="A102" s="5"/>
      <c r="B102" s="6"/>
      <c r="C102" s="7"/>
      <c r="D102" s="19"/>
      <c r="E102" s="7"/>
      <c r="F102" s="19"/>
      <c r="G102" s="30"/>
      <c r="H102" s="8"/>
    </row>
    <row r="103" spans="1:8" ht="11.25" hidden="1">
      <c r="A103" s="1" t="s">
        <v>26</v>
      </c>
      <c r="B103" s="2" t="s">
        <v>40</v>
      </c>
      <c r="C103" s="3">
        <v>3.78</v>
      </c>
      <c r="D103" s="20"/>
      <c r="E103" s="3">
        <v>3.78</v>
      </c>
      <c r="H103" s="4">
        <f aca="true" t="shared" si="0" ref="H72:H106">E103/C103*100</f>
        <v>100</v>
      </c>
    </row>
    <row r="104" spans="1:8" ht="11.25" hidden="1">
      <c r="A104" s="9" t="s">
        <v>34</v>
      </c>
      <c r="B104" s="10" t="s">
        <v>40</v>
      </c>
      <c r="C104" s="11">
        <v>3.78</v>
      </c>
      <c r="D104" s="21" t="s">
        <v>3</v>
      </c>
      <c r="E104" s="11">
        <v>3.78</v>
      </c>
      <c r="H104" s="4">
        <f t="shared" si="0"/>
        <v>100</v>
      </c>
    </row>
    <row r="105" spans="1:8" ht="11.25" hidden="1">
      <c r="A105" s="1" t="s">
        <v>26</v>
      </c>
      <c r="B105" s="2" t="s">
        <v>40</v>
      </c>
      <c r="C105" s="3">
        <v>3.78</v>
      </c>
      <c r="D105" s="20"/>
      <c r="E105" s="3">
        <v>3.78</v>
      </c>
      <c r="H105" s="4">
        <f t="shared" si="0"/>
        <v>100</v>
      </c>
    </row>
    <row r="106" spans="1:8" ht="11.25" hidden="1">
      <c r="A106" s="9" t="s">
        <v>34</v>
      </c>
      <c r="B106" s="10" t="s">
        <v>40</v>
      </c>
      <c r="C106" s="11">
        <v>3.78</v>
      </c>
      <c r="D106" s="21" t="s">
        <v>3</v>
      </c>
      <c r="E106" s="11">
        <v>3.78</v>
      </c>
      <c r="H106" s="4">
        <f t="shared" si="0"/>
        <v>100</v>
      </c>
    </row>
    <row r="107" ht="11.25">
      <c r="A107" s="22"/>
    </row>
    <row r="108" spans="1:5" ht="11.25">
      <c r="A108" s="22"/>
      <c r="C108" s="27"/>
      <c r="D108" s="27"/>
      <c r="E108" s="27"/>
    </row>
    <row r="109" spans="1:3" ht="11.25">
      <c r="A109" s="22"/>
      <c r="C109" s="27"/>
    </row>
    <row r="110" ht="11.25">
      <c r="A110" s="22"/>
    </row>
    <row r="111" ht="11.25">
      <c r="A111" s="22"/>
    </row>
    <row r="112" ht="11.25">
      <c r="A112" s="22"/>
    </row>
    <row r="113" ht="11.25">
      <c r="A113" s="22"/>
    </row>
    <row r="114" ht="11.25">
      <c r="A114" s="22"/>
    </row>
    <row r="115" ht="11.25">
      <c r="A115" s="22"/>
    </row>
    <row r="116" ht="11.25">
      <c r="A116" s="22"/>
    </row>
    <row r="117" ht="11.25">
      <c r="A117" s="22"/>
    </row>
    <row r="118" ht="11.25">
      <c r="A118" s="22"/>
    </row>
    <row r="119" ht="11.25">
      <c r="A119" s="22"/>
    </row>
    <row r="120" ht="11.25">
      <c r="A120" s="22"/>
    </row>
    <row r="121" ht="11.25">
      <c r="A121" s="22"/>
    </row>
    <row r="122" ht="11.25">
      <c r="A122" s="22"/>
    </row>
    <row r="123" ht="11.25">
      <c r="A123" s="22"/>
    </row>
    <row r="124" ht="11.25">
      <c r="A124" s="22"/>
    </row>
    <row r="125" ht="11.25">
      <c r="A125" s="22"/>
    </row>
    <row r="126" ht="11.25">
      <c r="A126" s="22"/>
    </row>
    <row r="127" ht="11.25">
      <c r="A127" s="22"/>
    </row>
    <row r="128" ht="11.25">
      <c r="A128" s="22"/>
    </row>
    <row r="129" ht="11.25">
      <c r="A129" s="22"/>
    </row>
    <row r="130" ht="11.25">
      <c r="A130" s="22"/>
    </row>
    <row r="131" ht="11.25">
      <c r="A131" s="22"/>
    </row>
    <row r="132" ht="11.25">
      <c r="A132" s="22"/>
    </row>
    <row r="133" ht="11.25">
      <c r="A133" s="22"/>
    </row>
    <row r="134" ht="11.25">
      <c r="A134" s="22"/>
    </row>
    <row r="135" ht="11.25">
      <c r="A135" s="22"/>
    </row>
    <row r="136" ht="11.25">
      <c r="A136" s="22"/>
    </row>
    <row r="137" ht="11.25">
      <c r="A137" s="22"/>
    </row>
    <row r="138" ht="11.25">
      <c r="A138" s="22"/>
    </row>
    <row r="139" ht="11.25">
      <c r="A139" s="22"/>
    </row>
    <row r="140" ht="11.25">
      <c r="A140" s="22"/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RePack by Diakov</cp:lastModifiedBy>
  <cp:lastPrinted>2022-03-31T06:08:16Z</cp:lastPrinted>
  <dcterms:created xsi:type="dcterms:W3CDTF">2002-03-11T10:22:12Z</dcterms:created>
  <dcterms:modified xsi:type="dcterms:W3CDTF">2022-06-01T10:20:55Z</dcterms:modified>
  <cp:category/>
  <cp:version/>
  <cp:contentType/>
  <cp:contentStatus/>
</cp:coreProperties>
</file>